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nataliacarmo\Desktop\"/>
    </mc:Choice>
  </mc:AlternateContent>
  <xr:revisionPtr revIDLastSave="0" documentId="8_{6146A0B4-C29D-431F-A6C2-6FD83FB014DE}" xr6:coauthVersionLast="45" xr6:coauthVersionMax="45" xr10:uidLastSave="{00000000-0000-0000-0000-000000000000}"/>
  <bookViews>
    <workbookView xWindow="30" yWindow="30" windowWidth="23970" windowHeight="12870" activeTab="1" xr2:uid="{6B2DD1B8-729B-4798-9541-2D5A4C7AC0BD}"/>
  </bookViews>
  <sheets>
    <sheet name="Apresentação" sheetId="1" r:id="rId1"/>
    <sheet name="Balanço Social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\a">#REF!</definedName>
    <definedName name="\f">'[1]TAB1-01'!#REF!</definedName>
    <definedName name="\i">'[1]TAB1-01'!#REF!</definedName>
    <definedName name="\p">'[1]TAB1-05'!#REF!</definedName>
    <definedName name="\s">'[1]TAB1-01'!#REF!</definedName>
    <definedName name="\w">'[1]TAB1-01'!#REF!</definedName>
    <definedName name="\z">#REF!</definedName>
    <definedName name="_________Nvs2">[2]Plan1!$I$679</definedName>
    <definedName name="________Nvs2">[2]Plan1!$I$679</definedName>
    <definedName name="_______Nvs2">[3]Plan1!$I$679</definedName>
    <definedName name="______Nvs2">[2]Plan1!$I$679</definedName>
    <definedName name="_____LEO2">[4]Desagr_pp!#REF!</definedName>
    <definedName name="_____Nvs2">[2]Plan1!$I$679</definedName>
    <definedName name="____LEO2">[4]Desagr_pp!#REF!</definedName>
    <definedName name="____Nvs2">[2]Plan1!$I$679</definedName>
    <definedName name="____r">'[5]D Circ Dia'!$A$1</definedName>
    <definedName name="____TAB1">#REF!</definedName>
    <definedName name="____TAB2">#REF!</definedName>
    <definedName name="___LEO2">[4]Desagr_pp!#REF!</definedName>
    <definedName name="___Nvs2">[2]Plan1!$I$679</definedName>
    <definedName name="___r">'[6]D Circ Dia'!$A$1</definedName>
    <definedName name="___TAB1">#REF!</definedName>
    <definedName name="___TAB2">#REF!</definedName>
    <definedName name="__LEO2">[4]Desagr_pp!#REF!</definedName>
    <definedName name="__Nvs2">[2]Plan1!$I$679</definedName>
    <definedName name="__r">'[5]D Circ Dia'!$A$1</definedName>
    <definedName name="__TAB1">#REF!</definedName>
    <definedName name="__TAB2">#REF!</definedName>
    <definedName name="_17">'[7]Endivid. Bahia Imagem'!#REF!</definedName>
    <definedName name="_a">#REF!</definedName>
    <definedName name="_f">'[1]TAB1-01'!#REF!</definedName>
    <definedName name="_Fill" hidden="1">#REF!</definedName>
    <definedName name="_Fill1" hidden="1">#REF!</definedName>
    <definedName name="_i">'[1]TAB1-01'!#REF!</definedName>
    <definedName name="_ID">"II.19 BACEN balancete passivo(5)"</definedName>
    <definedName name="_Key1" hidden="1">[8]Geral!$C$6</definedName>
    <definedName name="_Key2" hidden="1">[8]Geral!$H$6</definedName>
    <definedName name="_LEO2">[4]Desagr_pp!#REF!</definedName>
    <definedName name="_Lin1">8</definedName>
    <definedName name="_Lin2">12</definedName>
    <definedName name="_Lin3">42</definedName>
    <definedName name="_NCol">7</definedName>
    <definedName name="_Nvs2">[2]Plan1!$I$679</definedName>
    <definedName name="_Order1" hidden="1">255</definedName>
    <definedName name="_Order2" hidden="1">255</definedName>
    <definedName name="_p">'[1]TAB1-05'!#REF!</definedName>
    <definedName name="_r">'[5]D Circ Dia'!$A$1</definedName>
    <definedName name="_s">'[1]TAB1-01'!#REF!</definedName>
    <definedName name="_Sort" hidden="1">[8]Geral!$C$6:$W$1111</definedName>
    <definedName name="_TAB1">#REF!</definedName>
    <definedName name="_TAB2">#REF!</definedName>
    <definedName name="_Tipo">1</definedName>
    <definedName name="_w">'[1]TAB1-01'!#REF!</definedName>
    <definedName name="a">#REF!</definedName>
    <definedName name="aa" localSheetId="1">OFFSET([0]!START,0,0,1,1)</definedName>
    <definedName name="aa">OFFSET([0]!START,0,0,1,1)</definedName>
    <definedName name="aaa" localSheetId="1">OFFSET('Balanço Social'!aa,0,6,1,1)</definedName>
    <definedName name="aaa">OFFSET([0]!aa,0,6,1,1)</definedName>
    <definedName name="AAAA" hidden="1">#REF!</definedName>
    <definedName name="Abr">#REF!</definedName>
    <definedName name="AccessDatabase" hidden="1">"C:\Banco de Dados GEORC\Operacional.mdb"</definedName>
    <definedName name="Acumulado">[9]Real!#REF!</definedName>
    <definedName name="ADPR">#REF!</definedName>
    <definedName name="adskjf" hidden="1">#REF!</definedName>
    <definedName name="Ago">#REF!</definedName>
    <definedName name="Aila">[10]Config!$B$25</definedName>
    <definedName name="Alienação_investimentos">[11]Ativo!#REF!</definedName>
    <definedName name="Ana">[10]Config!$I$25</definedName>
    <definedName name="area">'[12]VICTEL ($R)'!$N$10</definedName>
    <definedName name="_xlnm.Print_Area" localSheetId="1">'Balanço Social'!$A$1:$D$60</definedName>
    <definedName name="_xlnm.Print_Area">#REF!</definedName>
    <definedName name="AS">#REF!</definedName>
    <definedName name="AS2DocOpenMode" hidden="1">"AS2DocumentBrowse"</definedName>
    <definedName name="AS2LinkLS" hidden="1">#REF!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c" hidden="1">#REF!</definedName>
    <definedName name="ascq">[4]Desagr_pp!#REF!</definedName>
    <definedName name="asdasdasdas" hidden="1">#REF!</definedName>
    <definedName name="asdasdasdasdasdasdas" hidden="1">#REF!</definedName>
    <definedName name="asdf">#REF!</definedName>
    <definedName name="AtribTodos">[13]Config!$B$15</definedName>
    <definedName name="BG_Del" hidden="1">15</definedName>
    <definedName name="BG_Ins" hidden="1">4</definedName>
    <definedName name="BG_Mod" hidden="1">6</definedName>
    <definedName name="bla">#REF!</definedName>
    <definedName name="bolcopin">[14]Libor!$A$1:$H$10,[14]Libor!$A$11:$H$47</definedName>
    <definedName name="CadGrupoEco">'[15]D Circ Tot'!$F$7:$H$52</definedName>
    <definedName name="CadGrupoFin">'[15]D Circ Tot'!$F$7:$H$62</definedName>
    <definedName name="Camila">[10]Config!$C$25</definedName>
    <definedName name="carlos" hidden="1">#REF!</definedName>
    <definedName name="Cell_Errors" localSheetId="1">OFFSET('Balanço Social'!File_Name,0,5,1,1)</definedName>
    <definedName name="Cell_Errors">OFFSET([0]!File_Name,0,5,1,1)</definedName>
    <definedName name="ContatoTodos">[13]Config!$H$25</definedName>
    <definedName name="CONTRIBUIÇÃO_POR_UNIDADE_DE_NEGÓCIO">#REF!</definedName>
    <definedName name="conv_vol">#REF!</definedName>
    <definedName name="cor">[16]Março!#REF!</definedName>
    <definedName name="crescimento">#REF!</definedName>
    <definedName name="cron">#REF!</definedName>
    <definedName name="d">[17]Plan1!$J$814</definedName>
    <definedName name="dados">[8]Geral!$A$2:$E$126</definedName>
    <definedName name="DALOG">#REF!</definedName>
    <definedName name="dasdfqw">#REF!</definedName>
    <definedName name="DATA">#REF!</definedName>
    <definedName name="Data_BB_450">#REF!</definedName>
    <definedName name="ddas">#REF!</definedName>
    <definedName name="ddd" hidden="1">#REF!</definedName>
    <definedName name="ddw" hidden="1">#REF!</definedName>
    <definedName name="Despesa_Matéria_Prima">#REF!</definedName>
    <definedName name="Dez">#REF!</definedName>
    <definedName name="dfadf">#REF!</definedName>
    <definedName name="DIARIO1B">#REF!</definedName>
    <definedName name="DIARIO1E">#REF!</definedName>
    <definedName name="DIARIO2A">#REF!</definedName>
    <definedName name="DIARIO2B">#REF!</definedName>
    <definedName name="DIARIO2E">#REF!</definedName>
    <definedName name="DIRED_HON" hidden="1">255</definedName>
    <definedName name="dmpl" localSheetId="1" hidden="1">{#N/A,#N/A,FALSE,"Valuation Summary";#N/A,#N/A,FALSE,"BT IS";#N/A,#N/A,FALSE,"BT CF";#N/A,#N/A,FALSE,"BT BS";#N/A,#N/A,FALSE,"BT FCF";#N/A,#N/A,FALSE,"BT Model";#N/A,#N/A,FALSE,"BT Finance"}</definedName>
    <definedName name="dmpl" hidden="1">{#N/A,#N/A,FALSE,"Valuation Summary";#N/A,#N/A,FALSE,"BT IS";#N/A,#N/A,FALSE,"BT CF";#N/A,#N/A,FALSE,"BT BS";#N/A,#N/A,FALSE,"BT FCF";#N/A,#N/A,FALSE,"BT Model";#N/A,#N/A,FALSE,"BT Finance"}</definedName>
    <definedName name="doar">#REF!</definedName>
    <definedName name="dolfev">#REF!</definedName>
    <definedName name="doljan">#REF!</definedName>
    <definedName name="dre">#REF!</definedName>
    <definedName name="ds">'[18]D Circ Tot'!$A$1:$A$65536</definedName>
    <definedName name="DtmTodos">[13]Config!$X$20</definedName>
    <definedName name="e">'[5]D Circ Tot'!$B$1</definedName>
    <definedName name="edz" hidden="1">#REF!</definedName>
    <definedName name="eeee">#REF!</definedName>
    <definedName name="empresa">#REF!</definedName>
    <definedName name="er">'[18]D Circ Dia'!$B$21</definedName>
    <definedName name="ew">#REF!</definedName>
    <definedName name="Excel_BuiltIn__FilterDatabase_4_1">"$#REF!.$A$7:$I$7"</definedName>
    <definedName name="Excel_BuiltIn__FilterDatabase_5_1">"$#REF!.$A$7:$I$7"</definedName>
    <definedName name="Excel_BuiltIn__FilterDatabase_6_1">"$#REF!.$A$7:$I$7"</definedName>
    <definedName name="Excel_BuiltIn__FilterDatabase_7_1">"$#REF!.$A$7:$I$7"</definedName>
    <definedName name="Excel_BuiltIn_Print_Area">#REF!</definedName>
    <definedName name="Excel_BuiltIn_Recorder">'[15]D Circ Dia'!$A:$A</definedName>
    <definedName name="fasfasfasfasfsar">#REF!</definedName>
    <definedName name="fcfc" hidden="1">#REF!</definedName>
    <definedName name="FCO_CBDALOG">#REF!</definedName>
    <definedName name="fd">#REF!</definedName>
    <definedName name="fdasfasf" hidden="1">#REF!</definedName>
    <definedName name="fdfs">'[19]D Circ Dia'!$A$1</definedName>
    <definedName name="fdsd" hidden="1">#REF!</definedName>
    <definedName name="FECHA" localSheetId="1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FECHA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Fev">#REF!</definedName>
    <definedName name="ff">#REF!</definedName>
    <definedName name="fgtr4" hidden="1">#REF!</definedName>
    <definedName name="File_Name" localSheetId="1">OFFSET([0]!START,0,0,1,1)</definedName>
    <definedName name="File_Name">OFFSET([0]!START,0,0,1,1)</definedName>
    <definedName name="ForaFila">[13]Config!$B$23</definedName>
    <definedName name="formadedet">[20]IMPOSTOS!#REF!</definedName>
    <definedName name="FORNECEDOR">#REF!</definedName>
    <definedName name="g">#REF!</definedName>
    <definedName name="ggd">#REF!</definedName>
    <definedName name="Goodwill">[21]Deprec.!#REF!</definedName>
    <definedName name="_xlnm.Recorder">'[15]D Circ Dia'!$A$1:$A$65536</definedName>
    <definedName name="h">#REF!</definedName>
    <definedName name="HGFHGFH">'[18]D Circ Dia'!$B$21</definedName>
    <definedName name="HHH">#REF!</definedName>
    <definedName name="HHHHH">'[5]D Circ Dia'!$B$1</definedName>
    <definedName name="HHHHHHHH">#REF!</definedName>
    <definedName name="Hist_01">'[15]D Circ Dia'!$B$9</definedName>
    <definedName name="Hist_02">'[15]D Circ Dia'!$B$21</definedName>
    <definedName name="Hist_03">'[15]D Circ Dia'!$B$47</definedName>
    <definedName name="Hist_04">'[15]D Circ Dia'!$B$53</definedName>
    <definedName name="Hist_05">'[15]D Circ Dia'!$B$59</definedName>
    <definedName name="Hist_06">'[15]D Circ Dia'!$B$65</definedName>
    <definedName name="HTML_CodePage" hidden="1">1252</definedName>
    <definedName name="HTML_Control" localSheetId="1" hidden="1">{"'Jan'!$A$1:$AB$56"}</definedName>
    <definedName name="HTML_Control" hidden="1">{"'Jan'!$A$1:$AB$56"}</definedName>
    <definedName name="HTML_Description" hidden="1">""</definedName>
    <definedName name="HTML_Email" hidden="1">""</definedName>
    <definedName name="HTML_Header" hidden="1">"Jan"</definedName>
    <definedName name="HTML_LastUpdate" hidden="1">"21/03/07"</definedName>
    <definedName name="HTML_LineAfter" hidden="1">FALSE</definedName>
    <definedName name="HTML_LineBefore" hidden="1">FALSE</definedName>
    <definedName name="HTML_Name" hidden="1">"Celina"</definedName>
    <definedName name="HTML_OBDlg2" hidden="1">TRUE</definedName>
    <definedName name="HTML_OBDlg4" hidden="1">TRUE</definedName>
    <definedName name="HTML_OS" hidden="1">0</definedName>
    <definedName name="HTML_PathFile" hidden="1">"C:\Meus documentos\Celina\Portal\MeuHTML.htm"</definedName>
    <definedName name="HTML_Title" hidden="1">"Apuração receitas Portal set-dez 2006 - Jan a Fev -2007 Final"</definedName>
    <definedName name="index00">#REF!</definedName>
    <definedName name="index01">#REF!</definedName>
    <definedName name="index02">#REF!</definedName>
    <definedName name="index03">#REF!</definedName>
    <definedName name="index04">#REF!</definedName>
    <definedName name="index05">#REF!</definedName>
    <definedName name="index06">#REF!</definedName>
    <definedName name="index07">#REF!</definedName>
    <definedName name="index08">#REF!</definedName>
    <definedName name="index97">#REF!</definedName>
    <definedName name="index98">#REF!</definedName>
    <definedName name="index99">#REF!</definedName>
    <definedName name="Internet">#REF!</definedName>
    <definedName name="io">'[5]D Circ Dia'!$A$1</definedName>
    <definedName name="iu">#REF!</definedName>
    <definedName name="j">#REF!</definedName>
    <definedName name="Jan">#REF!</definedName>
    <definedName name="jatemessenome" hidden="1">'[22]#REF'!#REF!</definedName>
    <definedName name="Jul">#REF!</definedName>
    <definedName name="Jun">#REF!</definedName>
    <definedName name="k">#REF!</definedName>
    <definedName name="kjç">#REF!</definedName>
    <definedName name="kjl">'[19]D Circ Dia'!$B$1</definedName>
    <definedName name="Last_Date_Of_Revision" localSheetId="1">OFFSET('Balanço Social'!File_Name,0,4,1,1)</definedName>
    <definedName name="Last_Date_Of_Revision">OFFSET([0]!File_Name,0,4,1,1)</definedName>
    <definedName name="leo">[23]Desagr_pp!#REF!</definedName>
    <definedName name="Liberado">[13]Config!$B$22</definedName>
    <definedName name="libor_mês___dolar">#REF!</definedName>
    <definedName name="libormensal">#REF!</definedName>
    <definedName name="libormensal1">#REF!</definedName>
    <definedName name="Links" localSheetId="1">OFFSET('Balanço Social'!File_Name,0,4,1,1)</definedName>
    <definedName name="Links">OFFSET([0]!File_Name,0,4,1,1)</definedName>
    <definedName name="ljl">#REF!</definedName>
    <definedName name="m" hidden="1">#REF!</definedName>
    <definedName name="Mai">#REF!</definedName>
    <definedName name="Maio" hidden="1">"C:\WINDOWS.000\Desktop\MeuHTML.htm"</definedName>
    <definedName name="Mar">#REF!</definedName>
    <definedName name="Matéria_Prima">#REF!</definedName>
    <definedName name="MENSAL2">#REF!</definedName>
    <definedName name="MENSAL4">#REF!</definedName>
    <definedName name="Mês">[9]Real!#REF!</definedName>
    <definedName name="metacor">[16]Março!#REF!</definedName>
    <definedName name="metaqui">[16]Março!#REF!</definedName>
    <definedName name="mut">#REF!</definedName>
    <definedName name="n">#REF!</definedName>
    <definedName name="Nov">#REF!</definedName>
    <definedName name="Number_Of_Sheets" localSheetId="1">OFFSET('Balanço Social'!File_Name,0,1,1,1)</definedName>
    <definedName name="Number_Of_Sheets">OFFSET([0]!File_Name,0,1,1,1)</definedName>
    <definedName name="NvsASD">"V1999-09-30"</definedName>
    <definedName name="NvsAutoDrillOk">"VY"</definedName>
    <definedName name="NvsElapsedTime">0.00831574073527008</definedName>
    <definedName name="NvsEndTime">36440.7951488426</definedName>
    <definedName name="NvsInstSpec">"%"</definedName>
    <definedName name="NvsLayoutType">"M3"</definedName>
    <definedName name="NvsNplSpec">"%,X,RZF..,CZT.ACCOUNT."</definedName>
    <definedName name="NvsPanelEffdt">"V1999-06-01"</definedName>
    <definedName name="NvsPanelSetid">"VGERAL"</definedName>
    <definedName name="NvsParentRef">[24]Plan1!$J$292</definedName>
    <definedName name="NvsReqBU">"VA"</definedName>
    <definedName name="NvsReqBUOnly">"VY"</definedName>
    <definedName name="NvsTransLed">"VN"</definedName>
    <definedName name="NvsTreeASD">"V1999-09-30"</definedName>
    <definedName name="NvsValTbl.ACCOUNT">"GL_ACCOUNT_TBL"</definedName>
    <definedName name="NvsValTbl.DEPTID">"DEPARTMENT_TBL"</definedName>
    <definedName name="NvsValTbl_ACCOUNT">"GL_ACCOUNT_TBL"</definedName>
    <definedName name="NvsValTbl_DEPTID">"DEPARTMENT_TBL"</definedName>
    <definedName name="o">'[5]D Circ Tot'!$G$1</definedName>
    <definedName name="oi">#REF!</definedName>
    <definedName name="op">'[5]D Circ Tot'!$F$1</definedName>
    <definedName name="Operacional_Plan1_Lista">'[22]#REF'!$A$3:$Y$107</definedName>
    <definedName name="Operacional_Plan2_Lista">'[22]#REF'!$A$1:$C$12</definedName>
    <definedName name="Operações">#REF!</definedName>
    <definedName name="Other" localSheetId="1">OFFSET('Balanço Social'!File_Name,0,6,1,1)</definedName>
    <definedName name="Other">OFFSET([0]!File_Name,0,6,1,1)</definedName>
    <definedName name="Out">#REF!</definedName>
    <definedName name="p">'[5]D Circ Tot'!$A$1</definedName>
    <definedName name="Passivo" localSheetId="1">OFFSET([0]!START,0,0,1,1)</definedName>
    <definedName name="Passivo">OFFSET([0]!START,0,0,1,1)</definedName>
    <definedName name="Permuta">[25]Config!$F$21</definedName>
    <definedName name="piouf">[26]Real!#REF!</definedName>
    <definedName name="planilha" hidden="1">#REF!</definedName>
    <definedName name="Planilha_Passagem">#REF!</definedName>
    <definedName name="po">'[5]D Circ Dia'!$B$1</definedName>
    <definedName name="pof">#REF!</definedName>
    <definedName name="porra" hidden="1">#REF!</definedName>
    <definedName name="Print_Area_MI">'[15]D Circ Dia'!$B$125:$O$171</definedName>
    <definedName name="pss" localSheetId="1">OFFSET([0]!START,0,0,1,1)</definedName>
    <definedName name="pss">OFFSET([0]!START,0,0,1,1)</definedName>
    <definedName name="qaz" hidden="1">#REF!</definedName>
    <definedName name="qw">'[18]D Circ Dia'!$A$1:$A$65536</definedName>
    <definedName name="qweqwewqeqw" hidden="1">#REF!</definedName>
    <definedName name="Rádios">#REF!</definedName>
    <definedName name="re">#REF!</definedName>
    <definedName name="responsavel">#REF!</definedName>
    <definedName name="Resumo2012" localSheetId="1">OFFSET([0]!START,0,0,1,1)</definedName>
    <definedName name="Resumo2012">OFFSET([0]!START,0,0,1,1)</definedName>
    <definedName name="Robson">[10]Config!$D$25</definedName>
    <definedName name="RODAPE1">#REF!</definedName>
    <definedName name="RODAPE6">#REF!</definedName>
    <definedName name="RODAPE7">#REF!</definedName>
    <definedName name="RODAPE8">#REF!</definedName>
    <definedName name="rt">'[18]D Circ Dia'!$B$47</definedName>
    <definedName name="SA">'[18]D Circ Tot'!$A$1:$A$65536</definedName>
    <definedName name="sadasd">#REF!</definedName>
    <definedName name="saldo_anterior_R">#REF!</definedName>
    <definedName name="saldoRanterior">#REF!</definedName>
    <definedName name="Set">#REF!</definedName>
    <definedName name="SetorTodos">[13]Config!$D$26</definedName>
    <definedName name="SFIN">#REF!</definedName>
    <definedName name="Sheet_Size" localSheetId="1">OFFSET('Balanço Social'!File_Name,0,3,1,1)</definedName>
    <definedName name="Sheet_Size">OFFSET([0]!File_Name,0,3,1,1)</definedName>
    <definedName name="spread_anual">#REF!</definedName>
    <definedName name="spreadanual">#REF!</definedName>
    <definedName name="ssssssss">#REF!</definedName>
    <definedName name="t">'[18]D Circ Tot'!$F$7:$H$62</definedName>
    <definedName name="Tabela">'[15]D Circ Dia'!$C$10:$BA$30</definedName>
    <definedName name="Teste">'[15]D Circ Tot'!$A$1:$A$65536</definedName>
    <definedName name="tipo">#REF!</definedName>
    <definedName name="TipoAnuTodos">[13]Config!$B$21</definedName>
    <definedName name="toggle">#REF!</definedName>
    <definedName name="Total_Investimentos">#REF!</definedName>
    <definedName name="Total_Texto">[27]Total!$R$5</definedName>
    <definedName name="tr">#REF!</definedName>
    <definedName name="Tráfego">#REF!</definedName>
    <definedName name="TRANSACTIONCOST">[28]Sources_Uses!$D$14</definedName>
    <definedName name="transmissão">[29]Empresas!#REF!</definedName>
    <definedName name="tx_R__U__fev">#REF!</definedName>
    <definedName name="tx_R__U__jan">#REF!</definedName>
    <definedName name="ty">'[18]D Circ Dia'!$B$53</definedName>
    <definedName name="ui">'[18]D Circ Dia'!$B$65</definedName>
    <definedName name="ULTMES">#REF!</definedName>
    <definedName name="uy">'[18]D Circ Dia'!$B$125:$O$171</definedName>
    <definedName name="v">'[5]D Circ Tot'!$E$1</definedName>
    <definedName name="Vania">[10]Config!$G$25</definedName>
    <definedName name="VVVV">'[18]D Circ Dia'!$B$125:$O$171</definedName>
    <definedName name="VVVVVVVVVV">#REF!</definedName>
    <definedName name="VVVVVVVVVVVVVVVVVVVVVV">'[18]D Circ Dia'!$C$10:$BA$30</definedName>
    <definedName name="w">'[5]D Circ Tot'!$C$1</definedName>
    <definedName name="we">'[18]D Circ Dia'!$B$9</definedName>
    <definedName name="wq">'[18]D Circ Dia'!$C$10:$BA$30</definedName>
    <definedName name="wrn.Model." localSheetId="1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wrn.Model.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wrn.Print." localSheetId="1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wrn.Print.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wrn.Telet." localSheetId="1" hidden="1">{#N/A,#N/A,FALSE,"Valuation Summary";#N/A,#N/A,FALSE,"BT IS";#N/A,#N/A,FALSE,"BT CF";#N/A,#N/A,FALSE,"BT BS";#N/A,#N/A,FALSE,"BT FCF";#N/A,#N/A,FALSE,"BT Model";#N/A,#N/A,FALSE,"BT Finance"}</definedName>
    <definedName name="wrn.Telet." hidden="1">{#N/A,#N/A,FALSE,"Valuation Summary";#N/A,#N/A,FALSE,"BT IS";#N/A,#N/A,FALSE,"BT CF";#N/A,#N/A,FALSE,"BT BS";#N/A,#N/A,FALSE,"BT FCF";#N/A,#N/A,FALSE,"BT Model";#N/A,#N/A,FALSE,"BT Finance"}</definedName>
    <definedName name="wrn_Model_" localSheetId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wrn_Model_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wrn_Print_" localSheetId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wrn_Print_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wrn_Telet_" localSheetId="1">{#N/A,#N/A,FALSE,"Valuation Summary";#N/A,#N/A,FALSE,"BT IS";#N/A,#N/A,FALSE,"BT CF";#N/A,#N/A,FALSE,"BT BS";#N/A,#N/A,FALSE,"BT FCF";#N/A,#N/A,FALSE,"BT Model";#N/A,#N/A,FALSE,"BT Finance"}</definedName>
    <definedName name="wrn_Telet_">{#N/A,#N/A,FALSE,"Valuation Summary";#N/A,#N/A,FALSE,"BT IS";#N/A,#N/A,FALSE,"BT CF";#N/A,#N/A,FALSE,"BT BS";#N/A,#N/A,FALSE,"BT FCF";#N/A,#N/A,FALSE,"BT Model";#N/A,#N/A,FALSE,"BT Finance"}</definedName>
    <definedName name="WSX" hidden="1">#REF!</definedName>
    <definedName name="wsz" hidden="1">#REF!</definedName>
    <definedName name="x">'[5]D Circ Tot'!$D$1</definedName>
    <definedName name="xxxxxxx">#REF!</definedName>
    <definedName name="y">'[18]D Circ Tot'!$F$7:$H$52</definedName>
    <definedName name="yt">#REF!</definedName>
    <definedName name="yu">'[18]D Circ Dia'!$B$59</definedName>
    <definedName name="z">#REF!</definedName>
    <definedName name="zzzzzzz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  <c r="A4" i="2"/>
  <c r="A5" i="2"/>
  <c r="A6" i="2"/>
  <c r="A8" i="2"/>
  <c r="A9" i="2"/>
  <c r="A10" i="2"/>
  <c r="A11" i="2"/>
  <c r="C11" i="2"/>
  <c r="A12" i="2"/>
  <c r="A13" i="2"/>
  <c r="A14" i="2"/>
  <c r="A15" i="2"/>
  <c r="C15" i="2"/>
  <c r="A16" i="2"/>
  <c r="A17" i="2"/>
  <c r="A18" i="2"/>
  <c r="A19" i="2"/>
  <c r="C19" i="2"/>
  <c r="A21" i="2"/>
  <c r="C21" i="2"/>
  <c r="A22" i="2"/>
  <c r="C22" i="2"/>
  <c r="A23" i="2"/>
  <c r="C23" i="2"/>
  <c r="A24" i="2"/>
  <c r="C24" i="2"/>
  <c r="A25" i="2"/>
  <c r="C25" i="2"/>
  <c r="A26" i="2"/>
  <c r="C26" i="2"/>
  <c r="A27" i="2"/>
  <c r="C27" i="2"/>
  <c r="A28" i="2"/>
  <c r="C28" i="2"/>
  <c r="A29" i="2"/>
  <c r="C29" i="2"/>
  <c r="A31" i="2"/>
  <c r="A32" i="2"/>
  <c r="C32" i="2"/>
  <c r="A33" i="2"/>
  <c r="A34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C16" i="2" l="1"/>
  <c r="C12" i="2"/>
  <c r="C18" i="2"/>
  <c r="C14" i="2"/>
  <c r="C10" i="2"/>
  <c r="C33" i="2"/>
  <c r="C17" i="2"/>
  <c r="C13" i="2"/>
  <c r="C9" i="2"/>
  <c r="C8" i="2"/>
  <c r="D31" i="2"/>
  <c r="D28" i="2"/>
  <c r="D26" i="2"/>
  <c r="D24" i="2"/>
  <c r="D22" i="2"/>
  <c r="D19" i="2"/>
  <c r="D17" i="2"/>
  <c r="D15" i="2"/>
  <c r="D13" i="2"/>
  <c r="D11" i="2"/>
  <c r="D9" i="2"/>
  <c r="C31" i="2"/>
  <c r="D32" i="2"/>
  <c r="D29" i="2"/>
  <c r="D27" i="2"/>
  <c r="D25" i="2"/>
  <c r="D23" i="2"/>
  <c r="D21" i="2"/>
  <c r="D18" i="2"/>
  <c r="D16" i="2"/>
  <c r="D14" i="2"/>
  <c r="D12" i="2"/>
  <c r="D10" i="2"/>
  <c r="D8" i="2"/>
  <c r="D33" i="2" l="1"/>
</calcChain>
</file>

<file path=xl/sharedStrings.xml><?xml version="1.0" encoding="utf-8"?>
<sst xmlns="http://schemas.openxmlformats.org/spreadsheetml/2006/main" count="52" uniqueCount="39">
  <si>
    <t>Balanço Social das Empresas</t>
  </si>
  <si>
    <t>Apoio:</t>
  </si>
  <si>
    <t xml:space="preserve">        </t>
  </si>
  <si>
    <t xml:space="preserve">         Este programa foi desenvolvido pela </t>
  </si>
  <si>
    <t xml:space="preserve">           </t>
  </si>
  <si>
    <t>2019 Valor (Mil reais)</t>
  </si>
  <si>
    <t>5 - Indicadores do Corpo Funcional</t>
  </si>
  <si>
    <t>% sobre RL</t>
  </si>
  <si>
    <t>% sobre RO</t>
  </si>
  <si>
    <r>
      <t>Valor</t>
    </r>
    <r>
      <rPr>
        <b/>
        <sz val="7"/>
        <color indexed="9"/>
        <rFont val="Arial"/>
        <family val="2"/>
      </rPr>
      <t xml:space="preserve"> (mil)</t>
    </r>
  </si>
  <si>
    <t>4 - Indicadores Ambientais</t>
  </si>
  <si>
    <t xml:space="preserve">3 - Indicadores Sociais Externos     </t>
  </si>
  <si>
    <t>% sobre FPB</t>
  </si>
  <si>
    <r>
      <t xml:space="preserve">Valor </t>
    </r>
    <r>
      <rPr>
        <b/>
        <sz val="7"/>
        <color indexed="9"/>
        <rFont val="Arial"/>
        <family val="2"/>
      </rPr>
      <t>(mil)</t>
    </r>
  </si>
  <si>
    <t xml:space="preserve">2 - Indicadores Sociais Internos  </t>
  </si>
  <si>
    <t>1 - Base de Cálculo</t>
  </si>
  <si>
    <t>Balanço Social Anual / 2019</t>
  </si>
  <si>
    <t>(  ) não possui metas    (  ) cumpre de 51 a 75%                       (  ) cumpre de 0 a 50%   (  ) cumpre de 76 a 100%</t>
  </si>
  <si>
    <t>(  ) direção</t>
  </si>
  <si>
    <t>( x ) direção e gerências</t>
  </si>
  <si>
    <t>(  ) todos(as) empregados(as)</t>
  </si>
  <si>
    <t>(  ) todos(as) + Cipa</t>
  </si>
  <si>
    <t>(  ) não se envolve</t>
  </si>
  <si>
    <t>(  ) segue as normas da OIT</t>
  </si>
  <si>
    <t>(  x ) incentiva e segue a OIT</t>
  </si>
  <si>
    <t>(  ) direção e gerências</t>
  </si>
  <si>
    <t>( x ) todos(as) empregados(as)</t>
  </si>
  <si>
    <t>(  ) não são considerados</t>
  </si>
  <si>
    <t>( x ) são sugeridos</t>
  </si>
  <si>
    <t>(   ) são exigidos</t>
  </si>
  <si>
    <t>(  ) apóia</t>
  </si>
  <si>
    <t>(  x  ) organiza e incentiva</t>
  </si>
  <si>
    <t>na empresa _______%</t>
  </si>
  <si>
    <t>no Procon _______</t>
  </si>
  <si>
    <t>na Justiça _______</t>
  </si>
  <si>
    <t>no Procon _______%</t>
  </si>
  <si>
    <t>na Justiça _______%</t>
  </si>
  <si>
    <t>Em 2019:</t>
  </si>
  <si>
    <t>15,57 % governo    34,42 % colaboradores(as)               7,70 % acionistas   9,08 % terceiros   35,23  %  retido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</si>
</sst>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family val="2"/>
    </font>
    <font>
      <sz val="10"/>
      <name val="Arial"/>
      <family val="2"/>
    </font>
    <font>
      <sz val="14"/>
      <color indexed="18"/>
      <name val="Haettenschweiler"/>
      <family val="2"/>
    </font>
    <font>
      <b/>
      <sz val="10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7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7"/>
      <color indexed="9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18"/>
      <name val="Haettenschweiler"/>
      <family val="2"/>
    </font>
    <font>
      <sz val="22"/>
      <name val="Impact"/>
      <family val="2"/>
    </font>
    <font>
      <sz val="18"/>
      <name val="Impact"/>
      <family val="2"/>
    </font>
    <font>
      <sz val="18"/>
      <color indexed="18"/>
      <name val="Haettenschweiler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/>
      <right style="thin">
        <color indexed="1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18"/>
      </right>
      <top style="thin">
        <color indexed="64"/>
      </top>
      <bottom/>
      <diagonal/>
    </border>
    <border>
      <left style="thin">
        <color indexed="9"/>
      </left>
      <right/>
      <top style="thin">
        <color indexed="64"/>
      </top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18"/>
      </left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/>
      <bottom style="thin">
        <color indexed="64"/>
      </bottom>
      <diagonal/>
    </border>
    <border>
      <left/>
      <right/>
      <top/>
      <bottom style="thin">
        <color indexed="1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2" borderId="0" xfId="0" applyFont="1" applyFill="1"/>
    <xf numFmtId="0" fontId="10" fillId="2" borderId="0" xfId="0" applyFont="1" applyFill="1" applyAlignment="1">
      <alignment vertical="top"/>
    </xf>
    <xf numFmtId="0" fontId="8" fillId="0" borderId="4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7" fillId="4" borderId="9" xfId="0" applyFont="1" applyFill="1" applyBorder="1" applyAlignment="1">
      <alignment horizontal="center" vertical="top" wrapText="1"/>
    </xf>
    <xf numFmtId="0" fontId="7" fillId="4" borderId="10" xfId="0" applyFont="1" applyFill="1" applyBorder="1" applyAlignment="1">
      <alignment horizontal="center" vertical="top" wrapText="1"/>
    </xf>
    <xf numFmtId="0" fontId="7" fillId="4" borderId="11" xfId="0" applyFont="1" applyFill="1" applyBorder="1" applyAlignment="1">
      <alignment horizontal="center" vertical="top" wrapText="1"/>
    </xf>
    <xf numFmtId="0" fontId="8" fillId="0" borderId="8" xfId="0" applyFont="1" applyBorder="1" applyAlignment="1">
      <alignment vertical="top" wrapText="1"/>
    </xf>
    <xf numFmtId="0" fontId="8" fillId="0" borderId="14" xfId="0" applyFont="1" applyBorder="1" applyAlignment="1">
      <alignment wrapText="1"/>
    </xf>
    <xf numFmtId="0" fontId="10" fillId="2" borderId="16" xfId="0" applyFont="1" applyFill="1" applyBorder="1" applyAlignment="1">
      <alignment horizontal="left" vertical="top" wrapText="1"/>
    </xf>
    <xf numFmtId="0" fontId="8" fillId="0" borderId="4" xfId="0" applyFont="1" applyBorder="1"/>
    <xf numFmtId="0" fontId="8" fillId="0" borderId="8" xfId="0" applyFont="1" applyBorder="1"/>
    <xf numFmtId="0" fontId="8" fillId="0" borderId="14" xfId="0" applyFont="1" applyBorder="1"/>
    <xf numFmtId="0" fontId="10" fillId="2" borderId="0" xfId="0" applyFont="1" applyFill="1" applyAlignment="1">
      <alignment horizontal="center" vertical="top" wrapText="1"/>
    </xf>
    <xf numFmtId="3" fontId="9" fillId="2" borderId="15" xfId="0" applyNumberFormat="1" applyFont="1" applyFill="1" applyBorder="1" applyAlignment="1">
      <alignment vertical="top"/>
    </xf>
    <xf numFmtId="0" fontId="10" fillId="2" borderId="16" xfId="0" applyFont="1" applyFill="1" applyBorder="1" applyAlignment="1">
      <alignment vertical="top"/>
    </xf>
    <xf numFmtId="0" fontId="8" fillId="0" borderId="4" xfId="0" applyFont="1" applyBorder="1" applyAlignment="1">
      <alignment vertical="center" wrapText="1"/>
    </xf>
    <xf numFmtId="10" fontId="8" fillId="4" borderId="6" xfId="1" applyNumberFormat="1" applyFont="1" applyFill="1" applyBorder="1"/>
    <xf numFmtId="10" fontId="8" fillId="4" borderId="8" xfId="1" applyNumberFormat="1" applyFont="1" applyFill="1" applyBorder="1"/>
    <xf numFmtId="3" fontId="8" fillId="4" borderId="7" xfId="0" applyNumberFormat="1" applyFont="1" applyFill="1" applyBorder="1" applyAlignment="1">
      <alignment horizontal="right"/>
    </xf>
    <xf numFmtId="0" fontId="11" fillId="0" borderId="8" xfId="0" applyFont="1" applyBorder="1"/>
    <xf numFmtId="10" fontId="8" fillId="4" borderId="1" xfId="1" applyNumberFormat="1" applyFont="1" applyFill="1" applyBorder="1"/>
    <xf numFmtId="10" fontId="8" fillId="4" borderId="14" xfId="1" applyNumberFormat="1" applyFont="1" applyFill="1" applyBorder="1"/>
    <xf numFmtId="3" fontId="8" fillId="4" borderId="24" xfId="0" applyNumberFormat="1" applyFont="1" applyFill="1" applyBorder="1" applyAlignment="1">
      <alignment horizontal="right"/>
    </xf>
    <xf numFmtId="0" fontId="10" fillId="2" borderId="16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horizontal="center" vertical="top" wrapText="1"/>
    </xf>
    <xf numFmtId="0" fontId="10" fillId="2" borderId="16" xfId="0" applyFont="1" applyFill="1" applyBorder="1" applyAlignment="1">
      <alignment horizontal="left" vertical="top"/>
    </xf>
    <xf numFmtId="10" fontId="8" fillId="4" borderId="2" xfId="1" applyNumberFormat="1" applyFont="1" applyFill="1" applyBorder="1"/>
    <xf numFmtId="10" fontId="8" fillId="4" borderId="4" xfId="1" applyNumberFormat="1" applyFont="1" applyFill="1" applyBorder="1"/>
    <xf numFmtId="3" fontId="8" fillId="4" borderId="23" xfId="0" applyNumberFormat="1" applyFont="1" applyFill="1" applyBorder="1"/>
    <xf numFmtId="0" fontId="11" fillId="0" borderId="4" xfId="0" applyFont="1" applyBorder="1"/>
    <xf numFmtId="3" fontId="8" fillId="4" borderId="7" xfId="0" applyNumberFormat="1" applyFont="1" applyFill="1" applyBorder="1"/>
    <xf numFmtId="3" fontId="8" fillId="4" borderId="24" xfId="0" applyNumberFormat="1" applyFont="1" applyFill="1" applyBorder="1"/>
    <xf numFmtId="3" fontId="8" fillId="4" borderId="3" xfId="0" applyNumberFormat="1" applyFont="1" applyFill="1" applyBorder="1"/>
    <xf numFmtId="3" fontId="8" fillId="4" borderId="25" xfId="0" applyNumberFormat="1" applyFont="1" applyFill="1" applyBorder="1"/>
    <xf numFmtId="3" fontId="8" fillId="4" borderId="26" xfId="0" applyNumberFormat="1" applyFont="1" applyFill="1" applyBorder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8" fillId="0" borderId="27" xfId="0" applyFont="1" applyBorder="1" applyAlignment="1">
      <alignment horizontal="left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center" wrapText="1"/>
    </xf>
    <xf numFmtId="0" fontId="0" fillId="0" borderId="0" xfId="0"/>
    <xf numFmtId="3" fontId="8" fillId="4" borderId="13" xfId="0" applyNumberFormat="1" applyFont="1" applyFill="1" applyBorder="1"/>
    <xf numFmtId="0" fontId="8" fillId="0" borderId="12" xfId="0" applyFont="1" applyBorder="1"/>
    <xf numFmtId="0" fontId="8" fillId="0" borderId="21" xfId="0" applyFont="1" applyBorder="1"/>
    <xf numFmtId="3" fontId="7" fillId="4" borderId="23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22" xfId="0" applyBorder="1" applyAlignment="1">
      <alignment horizontal="left"/>
    </xf>
    <xf numFmtId="3" fontId="8" fillId="4" borderId="13" xfId="0" applyNumberFormat="1" applyFont="1" applyFill="1" applyBorder="1" applyAlignment="1">
      <alignment horizontal="center"/>
    </xf>
    <xf numFmtId="3" fontId="8" fillId="4" borderId="12" xfId="0" applyNumberFormat="1" applyFont="1" applyFill="1" applyBorder="1" applyAlignment="1">
      <alignment horizontal="center"/>
    </xf>
    <xf numFmtId="3" fontId="8" fillId="4" borderId="21" xfId="0" applyNumberFormat="1" applyFont="1" applyFill="1" applyBorder="1" applyAlignment="1">
      <alignment horizontal="center"/>
    </xf>
    <xf numFmtId="3" fontId="8" fillId="4" borderId="11" xfId="0" applyNumberFormat="1" applyFont="1" applyFill="1" applyBorder="1" applyAlignment="1">
      <alignment horizontal="center"/>
    </xf>
    <xf numFmtId="3" fontId="8" fillId="4" borderId="10" xfId="0" applyNumberFormat="1" applyFont="1" applyFill="1" applyBorder="1" applyAlignment="1">
      <alignment horizontal="center"/>
    </xf>
    <xf numFmtId="3" fontId="8" fillId="4" borderId="20" xfId="0" applyNumberFormat="1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vertical="top" wrapText="1"/>
    </xf>
    <xf numFmtId="10" fontId="8" fillId="4" borderId="11" xfId="0" applyNumberFormat="1" applyFont="1" applyFill="1" applyBorder="1" applyAlignment="1">
      <alignment horizontal="center"/>
    </xf>
    <xf numFmtId="10" fontId="8" fillId="4" borderId="10" xfId="0" applyNumberFormat="1" applyFont="1" applyFill="1" applyBorder="1" applyAlignment="1">
      <alignment horizontal="center"/>
    </xf>
    <xf numFmtId="10" fontId="8" fillId="4" borderId="20" xfId="0" applyNumberFormat="1" applyFont="1" applyFill="1" applyBorder="1" applyAlignment="1">
      <alignment horizontal="center"/>
    </xf>
    <xf numFmtId="3" fontId="8" fillId="4" borderId="19" xfId="0" applyNumberFormat="1" applyFont="1" applyFill="1" applyBorder="1" applyAlignment="1">
      <alignment horizontal="center"/>
    </xf>
    <xf numFmtId="3" fontId="8" fillId="4" borderId="18" xfId="0" applyNumberFormat="1" applyFont="1" applyFill="1" applyBorder="1" applyAlignment="1">
      <alignment horizontal="center"/>
    </xf>
    <xf numFmtId="3" fontId="8" fillId="4" borderId="17" xfId="0" applyNumberFormat="1" applyFont="1" applyFill="1" applyBorder="1" applyAlignment="1">
      <alignment horizontal="center"/>
    </xf>
    <xf numFmtId="0" fontId="11" fillId="3" borderId="7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0" fillId="2" borderId="0" xfId="0" applyFont="1" applyFill="1" applyAlignment="1">
      <alignment horizontal="center" vertical="top" wrapText="1"/>
    </xf>
    <xf numFmtId="0" fontId="8" fillId="4" borderId="11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</cellXfs>
  <cellStyles count="2">
    <cellStyle name="Normal" xfId="0" builtinId="0"/>
    <cellStyle name="Porcentagem 2" xfId="1" xr:uid="{BE002AFE-749E-4171-ACB5-698F6E0F89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sharedStrings" Target="sharedStrings.xml"/><Relationship Id="rId8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9525</xdr:colOff>
      <xdr:row>2</xdr:row>
      <xdr:rowOff>1400175</xdr:rowOff>
    </xdr:to>
    <xdr:grpSp>
      <xdr:nvGrpSpPr>
        <xdr:cNvPr id="2" name="Group 37">
          <a:extLst>
            <a:ext uri="{FF2B5EF4-FFF2-40B4-BE49-F238E27FC236}">
              <a16:creationId xmlns:a16="http://schemas.microsoft.com/office/drawing/2014/main" id="{BB21D13D-34EF-4971-A28A-3ED6E4A23538}"/>
            </a:ext>
          </a:extLst>
        </xdr:cNvPr>
        <xdr:cNvGrpSpPr>
          <a:grpSpLocks/>
        </xdr:cNvGrpSpPr>
      </xdr:nvGrpSpPr>
      <xdr:grpSpPr bwMode="auto">
        <a:xfrm>
          <a:off x="0" y="0"/>
          <a:ext cx="6010275" cy="1943100"/>
          <a:chOff x="0" y="4"/>
          <a:chExt cx="631" cy="204"/>
        </a:xfrm>
      </xdr:grpSpPr>
      <xdr:pic>
        <xdr:nvPicPr>
          <xdr:cNvPr id="3" name="Picture 6" descr="ibase">
            <a:extLst>
              <a:ext uri="{FF2B5EF4-FFF2-40B4-BE49-F238E27FC236}">
                <a16:creationId xmlns:a16="http://schemas.microsoft.com/office/drawing/2014/main" id="{682075E0-96FA-42E0-9BA7-12952878E3F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" y="13"/>
            <a:ext cx="74" cy="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7" descr="C:\Socid\iBase\BSocial\bs_selo.jpg">
            <a:extLst>
              <a:ext uri="{FF2B5EF4-FFF2-40B4-BE49-F238E27FC236}">
                <a16:creationId xmlns:a16="http://schemas.microsoft.com/office/drawing/2014/main" id="{107130D9-B0CA-4E8B-8DD6-17BD9698FA4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3" y="4"/>
            <a:ext cx="59" cy="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Text Box 11">
            <a:extLst>
              <a:ext uri="{FF2B5EF4-FFF2-40B4-BE49-F238E27FC236}">
                <a16:creationId xmlns:a16="http://schemas.microsoft.com/office/drawing/2014/main" id="{451D4825-52DA-4BB3-B595-CF31102BA4C5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62"/>
            <a:ext cx="631" cy="9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pt-BR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Aqui inicia-se a construção do Balanço Social de sua empresa, </a:t>
            </a:r>
          </a:p>
          <a:p>
            <a:pPr algn="ctr" rtl="0">
              <a:defRPr sz="1000"/>
            </a:pPr>
            <a:r>
              <a:rPr lang="pt-BR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 modelo proposto pelo Ibase.</a:t>
            </a:r>
          </a:p>
          <a:p>
            <a:pPr algn="ctr" rtl="0">
              <a:defRPr sz="1000"/>
            </a:pPr>
            <a:r>
              <a:rPr lang="pt-BR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Este importante documento deve ser resultado de um amplo processo participativo</a:t>
            </a:r>
          </a:p>
          <a:p>
            <a:pPr algn="ctr" rtl="0">
              <a:defRPr sz="1000"/>
            </a:pPr>
            <a:r>
              <a:rPr lang="pt-BR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que envolva a comunidade interna e externa e deve apresentar</a:t>
            </a:r>
          </a:p>
          <a:p>
            <a:pPr algn="ctr" rtl="0">
              <a:defRPr sz="1000"/>
            </a:pPr>
            <a:r>
              <a:rPr lang="pt-BR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os projetos e ações sociais e ambientais efetivamente realizados pela empresa.</a:t>
            </a:r>
          </a:p>
          <a:p>
            <a:pPr algn="ctr" rtl="0">
              <a:defRPr sz="1000"/>
            </a:pPr>
            <a:endParaRPr lang="pt-BR"/>
          </a:p>
        </xdr:txBody>
      </xdr:sp>
      <xdr:sp macro="" textlink="">
        <xdr:nvSpPr>
          <xdr:cNvPr id="6" name="Text Box 12">
            <a:extLst>
              <a:ext uri="{FF2B5EF4-FFF2-40B4-BE49-F238E27FC236}">
                <a16:creationId xmlns:a16="http://schemas.microsoft.com/office/drawing/2014/main" id="{466DC23D-C848-4DDF-8F63-C1CA919D9D93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154"/>
            <a:ext cx="631" cy="5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pt-BR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 projeto Balanço Social das Empresas, lançado pelo Ibase em 1997, </a:t>
            </a:r>
          </a:p>
          <a:p>
            <a:pPr algn="ctr" rtl="0">
              <a:defRPr sz="1000"/>
            </a:pPr>
            <a:r>
              <a:rPr lang="pt-BR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conta com o apoio da Fundação Ford, da Novib e da </a:t>
            </a:r>
          </a:p>
          <a:p>
            <a:pPr algn="ctr" rtl="0">
              <a:defRPr sz="1000"/>
            </a:pPr>
            <a:r>
              <a:rPr lang="pt-BR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Red Puentes de Responsabilidade Social. </a:t>
            </a:r>
          </a:p>
          <a:p>
            <a:pPr algn="ctr" rtl="0">
              <a:defRPr sz="1000"/>
            </a:pPr>
            <a:endParaRPr lang="pt-BR"/>
          </a:p>
        </xdr:txBody>
      </xdr:sp>
    </xdr:grpSp>
    <xdr:clientData/>
  </xdr:twoCellAnchor>
  <xdr:twoCellAnchor editAs="oneCell">
    <xdr:from>
      <xdr:col>2</xdr:col>
      <xdr:colOff>514350</xdr:colOff>
      <xdr:row>3</xdr:row>
      <xdr:rowOff>257175</xdr:rowOff>
    </xdr:from>
    <xdr:to>
      <xdr:col>3</xdr:col>
      <xdr:colOff>581025</xdr:colOff>
      <xdr:row>5</xdr:row>
      <xdr:rowOff>123825</xdr:rowOff>
    </xdr:to>
    <xdr:pic>
      <xdr:nvPicPr>
        <xdr:cNvPr id="7" name="Picture 26" descr="G:\Transp_Resp_Soc\BS\Logos Puentes\novib_logo.JPG">
          <a:extLst>
            <a:ext uri="{FF2B5EF4-FFF2-40B4-BE49-F238E27FC236}">
              <a16:creationId xmlns:a16="http://schemas.microsoft.com/office/drawing/2014/main" id="{0DEE7086-B392-4289-81F4-1324D910E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2352675"/>
          <a:ext cx="676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3</xdr:row>
      <xdr:rowOff>9525</xdr:rowOff>
    </xdr:from>
    <xdr:to>
      <xdr:col>5</xdr:col>
      <xdr:colOff>247650</xdr:colOff>
      <xdr:row>5</xdr:row>
      <xdr:rowOff>133350</xdr:rowOff>
    </xdr:to>
    <xdr:pic>
      <xdr:nvPicPr>
        <xdr:cNvPr id="8" name="Picture 29" descr="G:\Transp_Resp_Soc\BS\Logos Puentes\logo puentes Brasil 72.jpg">
          <a:extLst>
            <a:ext uri="{FF2B5EF4-FFF2-40B4-BE49-F238E27FC236}">
              <a16:creationId xmlns:a16="http://schemas.microsoft.com/office/drawing/2014/main" id="{0D46CE3F-7EE7-4CD6-8359-A448C59BC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2105025"/>
          <a:ext cx="7810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7</xdr:row>
      <xdr:rowOff>66675</xdr:rowOff>
    </xdr:from>
    <xdr:to>
      <xdr:col>6</xdr:col>
      <xdr:colOff>352425</xdr:colOff>
      <xdr:row>9</xdr:row>
      <xdr:rowOff>19050</xdr:rowOff>
    </xdr:to>
    <xdr:pic>
      <xdr:nvPicPr>
        <xdr:cNvPr id="9" name="Picture 32" descr="C:\Socid\_Sociedade Digital\Socid NF.jpg">
          <a:extLst>
            <a:ext uri="{FF2B5EF4-FFF2-40B4-BE49-F238E27FC236}">
              <a16:creationId xmlns:a16="http://schemas.microsoft.com/office/drawing/2014/main" id="{E4BFD3E9-25D5-42D1-AE99-009A23149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2990850"/>
          <a:ext cx="9620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38100</xdr:rowOff>
    </xdr:from>
    <xdr:ext cx="534591" cy="312964"/>
    <xdr:pic>
      <xdr:nvPicPr>
        <xdr:cNvPr id="2" name="Picture 1" descr="ibase">
          <a:extLst>
            <a:ext uri="{FF2B5EF4-FFF2-40B4-BE49-F238E27FC236}">
              <a16:creationId xmlns:a16="http://schemas.microsoft.com/office/drawing/2014/main" id="{50582DBF-1336-4094-A577-326887BD0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8100"/>
          <a:ext cx="534591" cy="312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cdf060\depec01$\boletim\2002\03\Bolport\BM1-97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fs1\Superintendencia%20de%20Negocios\Administracao%20de%20Vendas\Relatorios\GerCanaisProprios\022012\LookIndoo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8930\Meus%20documentos\Auditoria%20Trevisan\Papeis\2010\DFP%20SACB2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MP\VIC30C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~1\8930\CONFIG~1\Temp\Diret&#243;rio%20tempor&#225;rio%201%20para%20LookIndoor1.zip\LookIndoo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16162\Apresenta&#231;&#245;es%20Institucionais%209741\Apresenta&#231;&#245;es%20Institucionais%209741\Banco%20do%20Brasil\Banco%20de%20Dados%20Georc\2002\Desope\Base%20Indicador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16162\Apresenta&#231;&#245;es%20Institucionais%209741\Apresenta&#231;&#245;es%20Institucionais%209741\Banco%20do%20Brasil\Painel\Dados%20Hist%20Cir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nas3\DICOM\Superintend&#234;ncia%20de%20Publicidade\SUPUB\SUPUB\Desempenho%20de%20Publicidade\Desempenho%20de%20Publicidad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fs1\Controla\Rel_Outros\BAL_BRGP_6_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ainel\Dados%20Hist%20Circ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1120\Or&#231;amento%202005\Painel\Dados%20Hist%20Cir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nas3\RelatoriosDIFIN\temp\BALMAR99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%20FECHAMENTO\10%20-%20Fechamentos%202019\03%20-%20Sabin%20An&#225;lises\02%20-%20Concilia&#231;&#227;o\02%20-%20Concilia&#231;&#227;o%20por%20respons&#225;vel\Nadja\Revis&#227;o%20Tribut&#225;ria%20PIS%20x%20Cofins\Apura&#231;&#227;o%20Fiscal%202018%20-%20Ap&#243;s%20revis&#227;o%20Ari%20-%20Tax%20-%20VI.xlsb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fs1\Controla\TEMP\Ten%20year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r&#231;amento%202001\Pasta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16162\Apresenta&#231;&#245;es%20Institucionais%209741\Apresenta&#231;&#245;es%20Institucionais%209741\Banco%20do%20Brasil\Trabalhos%20Especiais\Or&#231;amento%202002\Circula&#231;&#227;o\VERS&#195;O%20FINAL\Or&#231;amento%202001%202812200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BAL_BRGP_6_9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fs1\Superintendencia%20de%20Negocios\Administracao%20de%20Vendas\Relatorios\GerCanaisProprios\072012\LookIndoor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1120\Or&#231;amento%202005\Banco%20de%20Dados%20Georc\2003\Base%20Despesa%20Financeira%202003%20Vers&#227;o%20L&#233;o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nco%20de%20Dados%20Georc\2002\Acomp%20Or&#231;am%20Base%2020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fs1\Controla\windows\TEMP\MIRAS\MODELS\MODEL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heli\Documents\Consultoria%20Sabin\12%20Combinado%20Sabin%202017\Combinado%20Sabin%20SA\Demonstra&#231;&#245;es%20combinadas\SABIN%20S.A\Organograma\SABIN%20S.A\Consolida&#231;&#227;o\Consolidado%20-%20Grupo%20Sabin%20-%20DEZ.17%20(09.08.2018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BALMAR99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%20Balan&#231;o%20Social\2019\Balan&#231;o%20Social%20Completo-%20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1123\Docs%20GEORC\Trabalhos%20Especiais\Or&#231;amento%202002\Circula&#231;&#227;o\VERS&#195;O%20FINAL\Or&#231;amento%202001%202812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16163\Projeto%20BSC\Painel\Dados%20Hist%20Cir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fs1\controla\Documents%20and%20Settings\8930\Configura&#231;&#245;es%20locais\Temporary%20Internet%20Files\OLK11\Painel\Dados%20Hist%20Cir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abin\Reuni&#227;o%20Conselho\Exerc&#237;cio%202017\Jan2017\Endividamento%20Grupo%20Sabin%20Dez20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nco%20de%20Dados%20Georc\Desope\Previa\Relat&#243;rio%20Pr&#233;via%20Desop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nco%20de%20Dados%20Georc\2003\Base%20Despesa%20Financeira%202003%20Vers&#227;o%20L&#233;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-01"/>
      <sheetName val="TAB1-05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AnalíticoCaptado100612"/>
      <sheetName val="menu"/>
      <sheetName val="Painel"/>
      <sheetName val="Cliente"/>
      <sheetName val="BD1"/>
      <sheetName val="BD2"/>
      <sheetName val="BD3"/>
      <sheetName val="par"/>
      <sheetName val="rasc"/>
      <sheetName val="ajuste"/>
      <sheetName val="Config"/>
      <sheetName val="VALIDAÇÃO"/>
      <sheetName val="Real"/>
    </sheetNames>
    <sheetDataSet>
      <sheetData sheetId="0"/>
      <sheetData sheetId="1"/>
      <sheetData sheetId="2"/>
      <sheetData sheetId="3"/>
      <sheetData sheetId="4"/>
      <sheetData sheetId="5"/>
      <sheetData sheetId="6">
        <row r="25">
          <cell r="B25" t="str">
            <v>Aila Bueno da Fonseca</v>
          </cell>
        </row>
      </sheetData>
      <sheetData sheetId="7">
        <row r="25">
          <cell r="B25" t="str">
            <v>Aila Bueno da Fonseca</v>
          </cell>
        </row>
      </sheetData>
      <sheetData sheetId="8">
        <row r="25">
          <cell r="B25" t="str">
            <v>Aila Bueno da Fonseca</v>
          </cell>
        </row>
      </sheetData>
      <sheetData sheetId="9">
        <row r="25">
          <cell r="B25" t="str">
            <v>Aila Bueno da Fonseca</v>
          </cell>
        </row>
      </sheetData>
      <sheetData sheetId="10" refreshError="1">
        <row r="25">
          <cell r="B25" t="str">
            <v>Aila Bueno da Fonseca</v>
          </cell>
          <cell r="C25" t="str">
            <v>Camila da Silva Samir Ribeiro</v>
          </cell>
          <cell r="D25" t="str">
            <v>Robson de Oliveira Alencar</v>
          </cell>
          <cell r="G25" t="str">
            <v>Vƒnia Barbosa de Araujo</v>
          </cell>
          <cell r="I25" t="str">
            <v>Ana Carloina de Lima Franco</v>
          </cell>
        </row>
      </sheetData>
      <sheetData sheetId="1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DRE"/>
      <sheetName val="DFC"/>
      <sheetName val="DVA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&amp;U"/>
      <sheetName val="VICTEL ($R)"/>
      <sheetName val="VICTEL ($US)"/>
      <sheetName val="Combined"/>
      <sheetName val="Combined ($US)"/>
      <sheetName val="Ativo"/>
    </sheetNames>
    <sheetDataSet>
      <sheetData sheetId="0" refreshError="1"/>
      <sheetData sheetId="1" refreshError="1">
        <row r="10">
          <cell r="N10">
            <v>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ainel"/>
      <sheetName val="BD1"/>
      <sheetName val="BD2"/>
      <sheetName val="BD3"/>
      <sheetName val="par"/>
      <sheetName val="rasc"/>
      <sheetName val="Config"/>
      <sheetName val="ajuste"/>
      <sheetName val="VALIDAÇ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5">
          <cell r="B15" t="str">
            <v>*</v>
          </cell>
        </row>
        <row r="20">
          <cell r="X20" t="str">
            <v>*</v>
          </cell>
        </row>
        <row r="21">
          <cell r="B21" t="str">
            <v>Faturado</v>
          </cell>
        </row>
        <row r="22">
          <cell r="B22" t="str">
            <v>Liberado</v>
          </cell>
        </row>
        <row r="23">
          <cell r="B23" t="str">
            <v>Fora da fila</v>
          </cell>
        </row>
        <row r="25">
          <cell r="H25" t="str">
            <v>*</v>
          </cell>
        </row>
        <row r="26">
          <cell r="D26" t="str">
            <v>*</v>
          </cell>
        </row>
      </sheetData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Macro"/>
      <sheetName val="Inflação"/>
      <sheetName val="Inflação-BC"/>
      <sheetName val="TAB1-11p"/>
      <sheetName val="CâmbioBase"/>
      <sheetName val="Juros"/>
      <sheetName val="Libor"/>
      <sheetName val="Config"/>
      <sheetName val="Evolução Receita"/>
      <sheetName val="Lucro"/>
      <sheetName val="BP"/>
      <sheetName val="DRE"/>
      <sheetName val="DCs Sabin x SCP"/>
      <sheetName val="Faturamento Sabin"/>
      <sheetName val="DCs Consolidadas Sabin x SCP"/>
      <sheetName val="Glosa 2009 - 2012"/>
      <sheetName val="Depreciaç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>Boletim do Banco Central do Brasil</v>
          </cell>
          <cell r="H1" t="str">
            <v>Março 2002</v>
          </cell>
        </row>
        <row r="3">
          <cell r="A3" t="str">
            <v>VI.1 - Taxas de juros</v>
          </cell>
        </row>
        <row r="4">
          <cell r="A4" t="str">
            <v xml:space="preserve">               Prime rate e Libor a 6 meses em diversas moedas1/</v>
          </cell>
        </row>
        <row r="6">
          <cell r="H6" t="str">
            <v>Em porcentagem ao ano</v>
          </cell>
        </row>
        <row r="7">
          <cell r="A7" t="str">
            <v>Média do período</v>
          </cell>
          <cell r="C7" t="str">
            <v>Prime rate</v>
          </cell>
          <cell r="D7" t="str">
            <v>Libor</v>
          </cell>
        </row>
        <row r="9">
          <cell r="D9" t="str">
            <v>Dólar</v>
          </cell>
          <cell r="F9" t="str">
            <v>Iene</v>
          </cell>
          <cell r="G9" t="str">
            <v>Marco</v>
          </cell>
          <cell r="H9" t="str">
            <v>Libra</v>
          </cell>
        </row>
        <row r="10">
          <cell r="D10" t="str">
            <v>americano</v>
          </cell>
          <cell r="G10" t="str">
            <v>alemão</v>
          </cell>
          <cell r="H10" t="str">
            <v>esterlina</v>
          </cell>
        </row>
        <row r="12">
          <cell r="A12">
            <v>2000</v>
          </cell>
          <cell r="B12" t="str">
            <v>Jan</v>
          </cell>
          <cell r="C12">
            <v>8.5</v>
          </cell>
          <cell r="D12">
            <v>6.21</v>
          </cell>
          <cell r="E12">
            <v>6.2100000000000002E-2</v>
          </cell>
          <cell r="F12">
            <v>0.19</v>
          </cell>
          <cell r="G12">
            <v>3.56</v>
          </cell>
          <cell r="H12">
            <v>6.39</v>
          </cell>
        </row>
        <row r="13">
          <cell r="B13" t="str">
            <v>Fev</v>
          </cell>
          <cell r="C13">
            <v>8.73</v>
          </cell>
          <cell r="D13">
            <v>6.33</v>
          </cell>
          <cell r="E13">
            <v>6.3299999999999995E-2</v>
          </cell>
          <cell r="F13">
            <v>0.16</v>
          </cell>
          <cell r="G13">
            <v>3.73</v>
          </cell>
          <cell r="H13">
            <v>6.42</v>
          </cell>
        </row>
        <row r="14">
          <cell r="B14" t="str">
            <v>Mar</v>
          </cell>
          <cell r="C14">
            <v>8.84</v>
          </cell>
          <cell r="D14">
            <v>6.41</v>
          </cell>
          <cell r="E14">
            <v>6.4100000000000004E-2</v>
          </cell>
          <cell r="F14">
            <v>0.17</v>
          </cell>
          <cell r="G14">
            <v>3.93</v>
          </cell>
          <cell r="H14">
            <v>6.42</v>
          </cell>
        </row>
        <row r="15">
          <cell r="B15" t="str">
            <v>Abr</v>
          </cell>
          <cell r="C15">
            <v>9</v>
          </cell>
          <cell r="D15">
            <v>6.51</v>
          </cell>
          <cell r="E15">
            <v>6.5099999999999991E-2</v>
          </cell>
          <cell r="F15">
            <v>0.16</v>
          </cell>
          <cell r="G15">
            <v>4.09</v>
          </cell>
          <cell r="H15">
            <v>6.47</v>
          </cell>
        </row>
        <row r="16">
          <cell r="B16" t="str">
            <v>Mai</v>
          </cell>
          <cell r="C16">
            <v>9.25</v>
          </cell>
          <cell r="D16">
            <v>6.98</v>
          </cell>
          <cell r="E16">
            <v>6.9800000000000001E-2</v>
          </cell>
          <cell r="F16">
            <v>0.14000000000000001</v>
          </cell>
          <cell r="G16">
            <v>4.54</v>
          </cell>
          <cell r="H16">
            <v>6.46</v>
          </cell>
        </row>
        <row r="17">
          <cell r="B17" t="str">
            <v>Jun</v>
          </cell>
          <cell r="C17">
            <v>9.5</v>
          </cell>
          <cell r="D17">
            <v>6.97</v>
          </cell>
          <cell r="E17">
            <v>6.9699999999999998E-2</v>
          </cell>
          <cell r="F17">
            <v>0.19</v>
          </cell>
          <cell r="G17">
            <v>4.68</v>
          </cell>
          <cell r="H17">
            <v>6.36</v>
          </cell>
        </row>
        <row r="18">
          <cell r="B18" t="str">
            <v>Jan-Jun</v>
          </cell>
          <cell r="C18">
            <v>8.9700000000000006</v>
          </cell>
          <cell r="D18">
            <v>6.5683333333333325</v>
          </cell>
          <cell r="E18">
            <v>6.568333333333333E-2</v>
          </cell>
          <cell r="F18">
            <v>0.16833333333333333</v>
          </cell>
          <cell r="G18">
            <v>4.0883333333333338</v>
          </cell>
          <cell r="H18">
            <v>6.42</v>
          </cell>
        </row>
        <row r="19">
          <cell r="B19" t="str">
            <v>Jul</v>
          </cell>
          <cell r="C19">
            <v>9.5</v>
          </cell>
          <cell r="D19">
            <v>6.92</v>
          </cell>
          <cell r="E19">
            <v>6.9199999999999998E-2</v>
          </cell>
          <cell r="F19">
            <v>0.3</v>
          </cell>
          <cell r="G19">
            <v>4.84</v>
          </cell>
          <cell r="H19">
            <v>6.31</v>
          </cell>
        </row>
        <row r="20">
          <cell r="B20" t="str">
            <v>Ago</v>
          </cell>
          <cell r="C20">
            <v>9.5</v>
          </cell>
          <cell r="D20">
            <v>6.84</v>
          </cell>
          <cell r="E20">
            <v>6.8400000000000002E-2</v>
          </cell>
          <cell r="F20">
            <v>0.38</v>
          </cell>
          <cell r="G20">
            <v>5.01</v>
          </cell>
          <cell r="H20">
            <v>6.33</v>
          </cell>
        </row>
        <row r="21">
          <cell r="B21" t="str">
            <v>Set</v>
          </cell>
          <cell r="C21">
            <v>9.5</v>
          </cell>
          <cell r="D21">
            <v>6.77</v>
          </cell>
          <cell r="E21">
            <v>6.7699999999999996E-2</v>
          </cell>
          <cell r="F21">
            <v>0.48</v>
          </cell>
          <cell r="G21">
            <v>5.04</v>
          </cell>
          <cell r="H21">
            <v>6.31</v>
          </cell>
        </row>
        <row r="22">
          <cell r="B22" t="str">
            <v>Out</v>
          </cell>
          <cell r="C22">
            <v>9.5</v>
          </cell>
          <cell r="D22">
            <v>6.73</v>
          </cell>
          <cell r="E22">
            <v>6.7299999999999999E-2</v>
          </cell>
          <cell r="F22">
            <v>0.52</v>
          </cell>
          <cell r="G22">
            <v>5.1100000000000003</v>
          </cell>
          <cell r="H22">
            <v>6.25</v>
          </cell>
        </row>
        <row r="23">
          <cell r="B23" t="str">
            <v>Nov</v>
          </cell>
          <cell r="C23">
            <v>9.5</v>
          </cell>
          <cell r="D23">
            <v>6.7</v>
          </cell>
          <cell r="E23">
            <v>6.7000000000000004E-2</v>
          </cell>
          <cell r="F23">
            <v>0.54</v>
          </cell>
          <cell r="G23">
            <v>5.13</v>
          </cell>
          <cell r="H23">
            <v>6.11</v>
          </cell>
        </row>
        <row r="24">
          <cell r="B24" t="str">
            <v>Dez</v>
          </cell>
          <cell r="C24">
            <v>9.5</v>
          </cell>
          <cell r="D24">
            <v>6.4</v>
          </cell>
          <cell r="E24">
            <v>6.4000000000000001E-2</v>
          </cell>
          <cell r="F24">
            <v>0.56000000000000005</v>
          </cell>
          <cell r="G24">
            <v>4.92</v>
          </cell>
          <cell r="H24">
            <v>5.94</v>
          </cell>
        </row>
        <row r="25">
          <cell r="B25" t="str">
            <v>Jul-Dez</v>
          </cell>
          <cell r="C25">
            <v>9.5</v>
          </cell>
          <cell r="D25">
            <v>6.7266666666666666</v>
          </cell>
          <cell r="E25">
            <v>6.7266666666666669E-2</v>
          </cell>
          <cell r="F25">
            <v>0.46333333333333332</v>
          </cell>
          <cell r="G25">
            <v>5.0083333333333329</v>
          </cell>
          <cell r="H25">
            <v>6.208333333333333</v>
          </cell>
        </row>
        <row r="26">
          <cell r="B26" t="str">
            <v>Ano</v>
          </cell>
          <cell r="C26">
            <v>9.2349999999999994</v>
          </cell>
          <cell r="D26">
            <v>6.6475</v>
          </cell>
          <cell r="E26">
            <v>6.6475000000000006E-2</v>
          </cell>
          <cell r="F26">
            <v>0.3158333333333333</v>
          </cell>
          <cell r="G26">
            <v>4.5483333333333338</v>
          </cell>
          <cell r="H26">
            <v>6.314166666666666</v>
          </cell>
        </row>
        <row r="28">
          <cell r="A28">
            <v>2001</v>
          </cell>
          <cell r="B28" t="str">
            <v>Jan</v>
          </cell>
          <cell r="C28">
            <v>9.07</v>
          </cell>
          <cell r="D28">
            <v>5.54</v>
          </cell>
          <cell r="E28">
            <v>5.5399999999999998E-2</v>
          </cell>
          <cell r="F28">
            <v>0.47</v>
          </cell>
          <cell r="G28">
            <v>4.67</v>
          </cell>
          <cell r="H28">
            <v>5.74</v>
          </cell>
        </row>
        <row r="29">
          <cell r="B29" t="str">
            <v>Fev</v>
          </cell>
          <cell r="C29">
            <v>8.5</v>
          </cell>
          <cell r="D29">
            <v>5.2</v>
          </cell>
          <cell r="E29">
            <v>5.2000000000000005E-2</v>
          </cell>
          <cell r="F29">
            <v>0.38</v>
          </cell>
          <cell r="G29">
            <v>4.66</v>
          </cell>
          <cell r="H29">
            <v>5.65</v>
          </cell>
        </row>
        <row r="30">
          <cell r="B30" t="str">
            <v>Mar</v>
          </cell>
          <cell r="C30">
            <v>8.32</v>
          </cell>
          <cell r="D30">
            <v>4.8099999999999996</v>
          </cell>
          <cell r="E30">
            <v>4.8099999999999997E-2</v>
          </cell>
          <cell r="F30">
            <v>0.18</v>
          </cell>
          <cell r="G30">
            <v>4.53</v>
          </cell>
          <cell r="H30">
            <v>5.43</v>
          </cell>
        </row>
        <row r="31">
          <cell r="B31" t="str">
            <v>Abr</v>
          </cell>
          <cell r="C31">
            <v>7.82</v>
          </cell>
          <cell r="D31">
            <v>4.49</v>
          </cell>
          <cell r="E31">
            <v>4.4900000000000002E-2</v>
          </cell>
          <cell r="F31">
            <v>0.11</v>
          </cell>
          <cell r="G31">
            <v>4.54</v>
          </cell>
          <cell r="H31">
            <v>5.3</v>
          </cell>
        </row>
        <row r="32">
          <cell r="B32" t="str">
            <v>Mai</v>
          </cell>
          <cell r="C32">
            <v>7.24</v>
          </cell>
          <cell r="D32">
            <v>4.09</v>
          </cell>
          <cell r="E32">
            <v>4.0899999999999999E-2</v>
          </cell>
          <cell r="F32">
            <v>0.09</v>
          </cell>
          <cell r="G32">
            <v>4.5599999999999996</v>
          </cell>
          <cell r="H32">
            <v>5.23</v>
          </cell>
        </row>
        <row r="33">
          <cell r="B33" t="str">
            <v>Jun</v>
          </cell>
          <cell r="C33">
            <v>6.98</v>
          </cell>
          <cell r="D33">
            <v>3.83</v>
          </cell>
          <cell r="E33">
            <v>3.8300000000000001E-2</v>
          </cell>
          <cell r="F33">
            <v>0.08</v>
          </cell>
          <cell r="G33">
            <v>4.3499999999999996</v>
          </cell>
          <cell r="H33">
            <v>5.35</v>
          </cell>
        </row>
        <row r="34">
          <cell r="B34" t="str">
            <v>Jan-Jun</v>
          </cell>
          <cell r="C34">
            <v>7.9883333333333342</v>
          </cell>
          <cell r="D34">
            <v>4.66</v>
          </cell>
          <cell r="E34">
            <v>4.6600000000000003E-2</v>
          </cell>
          <cell r="F34">
            <v>0.21833333333333338</v>
          </cell>
          <cell r="G34">
            <v>4.5516666666666659</v>
          </cell>
          <cell r="H34">
            <v>5.45</v>
          </cell>
        </row>
        <row r="35">
          <cell r="B35" t="str">
            <v>Jul</v>
          </cell>
          <cell r="C35">
            <v>6.75</v>
          </cell>
          <cell r="D35">
            <v>3.79</v>
          </cell>
          <cell r="E35">
            <v>3.7900000000000003E-2</v>
          </cell>
          <cell r="F35">
            <v>0.09</v>
          </cell>
          <cell r="G35">
            <v>4.38</v>
          </cell>
          <cell r="H35">
            <v>5.33</v>
          </cell>
        </row>
        <row r="36">
          <cell r="B36" t="str">
            <v>Ago</v>
          </cell>
          <cell r="C36">
            <v>6.66</v>
          </cell>
          <cell r="D36">
            <v>3.57</v>
          </cell>
          <cell r="E36">
            <v>3.5699999999999996E-2</v>
          </cell>
          <cell r="F36">
            <v>0.09</v>
          </cell>
          <cell r="G36">
            <v>4.22</v>
          </cell>
          <cell r="H36">
            <v>5.01</v>
          </cell>
        </row>
        <row r="37">
          <cell r="B37" t="str">
            <v>Set</v>
          </cell>
          <cell r="C37">
            <v>6.28</v>
          </cell>
          <cell r="D37">
            <v>2.99</v>
          </cell>
          <cell r="E37">
            <v>2.9900000000000003E-2</v>
          </cell>
          <cell r="F37">
            <v>0.08</v>
          </cell>
          <cell r="G37">
            <v>3.87</v>
          </cell>
          <cell r="H37">
            <v>4.6500000000000004</v>
          </cell>
        </row>
        <row r="38">
          <cell r="B38" t="str">
            <v>Out</v>
          </cell>
          <cell r="C38">
            <v>5.54</v>
          </cell>
          <cell r="D38">
            <v>2.36</v>
          </cell>
          <cell r="E38">
            <v>2.3599999999999999E-2</v>
          </cell>
          <cell r="F38">
            <v>0.09</v>
          </cell>
          <cell r="G38">
            <v>3.46</v>
          </cell>
          <cell r="H38">
            <v>4.3899999999999997</v>
          </cell>
        </row>
        <row r="39">
          <cell r="B39" t="str">
            <v>Nov</v>
          </cell>
          <cell r="C39">
            <v>5.1100000000000003</v>
          </cell>
          <cell r="D39">
            <v>2.1</v>
          </cell>
          <cell r="E39">
            <v>2.1000000000000001E-2</v>
          </cell>
          <cell r="F39">
            <v>0.09</v>
          </cell>
          <cell r="G39">
            <v>3.26</v>
          </cell>
          <cell r="H39">
            <v>4</v>
          </cell>
        </row>
        <row r="40">
          <cell r="B40" t="str">
            <v>Dez</v>
          </cell>
          <cell r="C40">
            <v>4.84</v>
          </cell>
          <cell r="D40">
            <v>1.99</v>
          </cell>
          <cell r="E40">
            <v>1.9900000000000001E-2</v>
          </cell>
          <cell r="F40">
            <v>0.1</v>
          </cell>
          <cell r="G40">
            <v>3.26</v>
          </cell>
          <cell r="H40">
            <v>4.07</v>
          </cell>
        </row>
        <row r="41">
          <cell r="B41" t="str">
            <v>Jul-Dez</v>
          </cell>
          <cell r="C41">
            <v>5.8633333333333333</v>
          </cell>
          <cell r="D41">
            <v>2.8</v>
          </cell>
          <cell r="E41">
            <v>2.7999999999999997E-2</v>
          </cell>
          <cell r="F41">
            <v>0.09</v>
          </cell>
          <cell r="G41">
            <v>3.7416666666666658</v>
          </cell>
          <cell r="H41">
            <v>4.5750000000000002</v>
          </cell>
        </row>
        <row r="42">
          <cell r="B42" t="str">
            <v>Ano</v>
          </cell>
          <cell r="C42">
            <v>6.9258333333333333</v>
          </cell>
          <cell r="D42">
            <v>3.73</v>
          </cell>
          <cell r="E42">
            <v>3.73E-2</v>
          </cell>
          <cell r="F42">
            <v>0.15416666666666667</v>
          </cell>
          <cell r="G42">
            <v>4.1466666666666656</v>
          </cell>
          <cell r="H42">
            <v>5.0125000000000002</v>
          </cell>
        </row>
        <row r="44">
          <cell r="A44">
            <v>2002</v>
          </cell>
          <cell r="B44" t="str">
            <v>Jan</v>
          </cell>
          <cell r="C44">
            <v>4.75</v>
          </cell>
          <cell r="D44">
            <v>1.93</v>
          </cell>
          <cell r="E44">
            <v>1.9299999999999998E-2</v>
          </cell>
          <cell r="F44">
            <v>0.1</v>
          </cell>
          <cell r="G44">
            <v>3.34</v>
          </cell>
          <cell r="H44">
            <v>4.1500000000000004</v>
          </cell>
        </row>
        <row r="47">
          <cell r="A47" t="str">
            <v>1/ Taxas apuradas com base no boletim diário de juros do Banco Central do Brasil.</v>
          </cell>
        </row>
      </sheetData>
      <sheetData sheetId="8" refreshError="1"/>
      <sheetData sheetId="9">
        <row r="2">
          <cell r="B2" t="str">
            <v>ANO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Circ Tot"/>
      <sheetName val="D Dia Circ"/>
      <sheetName val="D Circ Dia"/>
      <sheetName val="D Circ Reg"/>
      <sheetName val="D As Prod"/>
      <sheetName val="D As Reg"/>
      <sheetName val="D As Fpag"/>
      <sheetName val="D Giro"/>
      <sheetName val="Renov"/>
      <sheetName val="As Can"/>
      <sheetName val="D VA DS"/>
      <sheetName val="D VA Reg"/>
      <sheetName val="Circ BR"/>
      <sheetName val="Circ Prod BR"/>
      <sheetName val="Circ Dias BR"/>
      <sheetName val="Evol Circ BSB"/>
      <sheetName val="Evol Circ DS BSB"/>
      <sheetName val="IVC Comp Circ BSB"/>
      <sheetName val="IVC Comp Circ DS BSB"/>
      <sheetName val="Jorn BSB"/>
      <sheetName val="Ind Rec"/>
      <sheetName val="Evol % Mot Cancel"/>
      <sheetName val="D As Prod (2)"/>
      <sheetName val="D As Reg (2)"/>
      <sheetName val="D As Fpag (2)"/>
      <sheetName val="D Giro-Renov"/>
      <sheetName val="D Vend Can"/>
      <sheetName val="As Reg (2)"/>
      <sheetName val="As Fpag (2)"/>
      <sheetName val="#REF"/>
      <sheetName val="Libor"/>
      <sheetName val="Planej.Orçamentário"/>
    </sheetNames>
    <sheetDataSet>
      <sheetData sheetId="0" refreshError="1">
        <row r="1">
          <cell r="A1" t="str">
            <v>1. Dados de Circulação Total (As, VA e Tot)</v>
          </cell>
        </row>
        <row r="3">
          <cell r="A3" t="str">
            <v>1.1. Circulação</v>
          </cell>
        </row>
        <row r="5">
          <cell r="A5" t="str">
            <v>Mês</v>
          </cell>
        </row>
        <row r="6">
          <cell r="A6">
            <v>33970</v>
          </cell>
        </row>
        <row r="7">
          <cell r="A7">
            <v>34001</v>
          </cell>
          <cell r="F7" t="str">
            <v>-</v>
          </cell>
          <cell r="G7">
            <v>0.126</v>
          </cell>
        </row>
        <row r="8">
          <cell r="A8">
            <v>34029</v>
          </cell>
          <cell r="F8" t="str">
            <v>-</v>
          </cell>
          <cell r="G8">
            <v>0.126</v>
          </cell>
        </row>
        <row r="9">
          <cell r="A9">
            <v>34060</v>
          </cell>
          <cell r="F9" t="str">
            <v>-</v>
          </cell>
          <cell r="G9">
            <v>0.126</v>
          </cell>
        </row>
        <row r="10">
          <cell r="A10">
            <v>34090</v>
          </cell>
          <cell r="F10" t="str">
            <v>-</v>
          </cell>
          <cell r="G10">
            <v>0.126</v>
          </cell>
        </row>
        <row r="11">
          <cell r="A11">
            <v>34121</v>
          </cell>
          <cell r="F11" t="str">
            <v>-</v>
          </cell>
          <cell r="G11">
            <v>0.126</v>
          </cell>
        </row>
        <row r="12">
          <cell r="A12">
            <v>34151</v>
          </cell>
          <cell r="F12" t="str">
            <v>-</v>
          </cell>
          <cell r="G12">
            <v>0.126</v>
          </cell>
        </row>
        <row r="13">
          <cell r="A13">
            <v>34182</v>
          </cell>
          <cell r="F13" t="str">
            <v>-</v>
          </cell>
          <cell r="G13">
            <v>0.126</v>
          </cell>
        </row>
        <row r="14">
          <cell r="A14">
            <v>34213</v>
          </cell>
          <cell r="F14" t="str">
            <v>-</v>
          </cell>
          <cell r="G14">
            <v>0.126</v>
          </cell>
        </row>
        <row r="15">
          <cell r="A15">
            <v>34243</v>
          </cell>
          <cell r="F15" t="str">
            <v>-</v>
          </cell>
          <cell r="G15">
            <v>0.126</v>
          </cell>
        </row>
        <row r="16">
          <cell r="A16">
            <v>34274</v>
          </cell>
          <cell r="F16" t="str">
            <v>-</v>
          </cell>
          <cell r="G16">
            <v>0.126</v>
          </cell>
        </row>
        <row r="17">
          <cell r="A17">
            <v>34304</v>
          </cell>
          <cell r="F17" t="str">
            <v>-</v>
          </cell>
          <cell r="G17">
            <v>0.126</v>
          </cell>
        </row>
        <row r="18">
          <cell r="A18">
            <v>34335</v>
          </cell>
          <cell r="F18" t="str">
            <v>-</v>
          </cell>
          <cell r="G18">
            <v>0.126</v>
          </cell>
        </row>
        <row r="19">
          <cell r="A19">
            <v>34366</v>
          </cell>
          <cell r="F19" t="str">
            <v>-</v>
          </cell>
          <cell r="G19">
            <v>0.126</v>
          </cell>
        </row>
        <row r="20">
          <cell r="A20">
            <v>34394</v>
          </cell>
          <cell r="F20" t="str">
            <v>-</v>
          </cell>
          <cell r="G20">
            <v>0.126</v>
          </cell>
        </row>
        <row r="21">
          <cell r="A21">
            <v>34425</v>
          </cell>
          <cell r="F21" t="str">
            <v>-</v>
          </cell>
          <cell r="G21">
            <v>0.126</v>
          </cell>
        </row>
        <row r="22">
          <cell r="A22">
            <v>34455</v>
          </cell>
          <cell r="F22" t="str">
            <v>-</v>
          </cell>
          <cell r="G22">
            <v>0.126</v>
          </cell>
        </row>
        <row r="23">
          <cell r="A23">
            <v>34486</v>
          </cell>
          <cell r="F23" t="str">
            <v>-</v>
          </cell>
          <cell r="G23">
            <v>0.126</v>
          </cell>
        </row>
        <row r="24">
          <cell r="A24">
            <v>34516</v>
          </cell>
          <cell r="F24" t="str">
            <v>-</v>
          </cell>
          <cell r="G24">
            <v>0.126</v>
          </cell>
        </row>
        <row r="25">
          <cell r="A25">
            <v>34547</v>
          </cell>
          <cell r="F25" t="str">
            <v>-</v>
          </cell>
          <cell r="G25">
            <v>0.126</v>
          </cell>
        </row>
        <row r="26">
          <cell r="A26">
            <v>34578</v>
          </cell>
          <cell r="F26" t="str">
            <v>-</v>
          </cell>
          <cell r="G26">
            <v>0.126</v>
          </cell>
        </row>
        <row r="27">
          <cell r="A27">
            <v>34608</v>
          </cell>
          <cell r="F27" t="str">
            <v>-</v>
          </cell>
          <cell r="G27">
            <v>0.126</v>
          </cell>
        </row>
        <row r="28">
          <cell r="A28">
            <v>34639</v>
          </cell>
          <cell r="F28" t="str">
            <v>-</v>
          </cell>
          <cell r="G28">
            <v>0.126</v>
          </cell>
        </row>
        <row r="29">
          <cell r="A29">
            <v>34669</v>
          </cell>
          <cell r="F29" t="str">
            <v>-</v>
          </cell>
          <cell r="G29">
            <v>0.126</v>
          </cell>
        </row>
        <row r="30">
          <cell r="A30">
            <v>34700</v>
          </cell>
          <cell r="F30" t="str">
            <v>-</v>
          </cell>
          <cell r="G30">
            <v>0.126</v>
          </cell>
        </row>
        <row r="31">
          <cell r="A31">
            <v>34731</v>
          </cell>
          <cell r="F31" t="str">
            <v>-</v>
          </cell>
          <cell r="G31">
            <v>0.126</v>
          </cell>
        </row>
        <row r="32">
          <cell r="A32">
            <v>34759</v>
          </cell>
          <cell r="F32" t="str">
            <v>-</v>
          </cell>
          <cell r="G32">
            <v>0.126</v>
          </cell>
        </row>
        <row r="33">
          <cell r="A33">
            <v>34790</v>
          </cell>
          <cell r="F33" t="str">
            <v>-</v>
          </cell>
          <cell r="G33">
            <v>0.126</v>
          </cell>
        </row>
        <row r="34">
          <cell r="A34">
            <v>34820</v>
          </cell>
          <cell r="F34" t="str">
            <v>-</v>
          </cell>
          <cell r="G34">
            <v>0.126</v>
          </cell>
        </row>
        <row r="35">
          <cell r="A35">
            <v>34851</v>
          </cell>
          <cell r="F35" t="str">
            <v>-</v>
          </cell>
          <cell r="G35">
            <v>0.126</v>
          </cell>
        </row>
        <row r="36">
          <cell r="A36">
            <v>34881</v>
          </cell>
          <cell r="F36" t="str">
            <v>-</v>
          </cell>
          <cell r="G36">
            <v>0.126</v>
          </cell>
        </row>
        <row r="37">
          <cell r="A37">
            <v>34912</v>
          </cell>
          <cell r="F37" t="str">
            <v>-</v>
          </cell>
          <cell r="G37">
            <v>0.126</v>
          </cell>
        </row>
        <row r="38">
          <cell r="A38">
            <v>34943</v>
          </cell>
          <cell r="F38" t="str">
            <v>-</v>
          </cell>
          <cell r="G38">
            <v>0.126</v>
          </cell>
        </row>
        <row r="39">
          <cell r="A39">
            <v>34973</v>
          </cell>
          <cell r="F39" t="str">
            <v>-</v>
          </cell>
          <cell r="G39">
            <v>0.126</v>
          </cell>
        </row>
        <row r="40">
          <cell r="A40">
            <v>35004</v>
          </cell>
          <cell r="F40" t="str">
            <v>-</v>
          </cell>
          <cell r="G40">
            <v>0.126</v>
          </cell>
        </row>
        <row r="41">
          <cell r="A41">
            <v>35034</v>
          </cell>
          <cell r="F41" t="str">
            <v>-</v>
          </cell>
          <cell r="G41">
            <v>0.126</v>
          </cell>
        </row>
        <row r="42">
          <cell r="A42">
            <v>35065</v>
          </cell>
          <cell r="F42" t="str">
            <v>-</v>
          </cell>
          <cell r="G42">
            <v>0.126</v>
          </cell>
        </row>
        <row r="43">
          <cell r="A43">
            <v>35096</v>
          </cell>
          <cell r="F43" t="str">
            <v>-</v>
          </cell>
          <cell r="G43">
            <v>0.126</v>
          </cell>
        </row>
        <row r="44">
          <cell r="A44">
            <v>35125</v>
          </cell>
          <cell r="F44" t="str">
            <v>-</v>
          </cell>
          <cell r="G44">
            <v>0.126</v>
          </cell>
        </row>
        <row r="45">
          <cell r="A45">
            <v>35156</v>
          </cell>
          <cell r="F45" t="str">
            <v>-</v>
          </cell>
          <cell r="G45">
            <v>0.126</v>
          </cell>
        </row>
        <row r="46">
          <cell r="A46">
            <v>35186</v>
          </cell>
          <cell r="F46" t="str">
            <v>-</v>
          </cell>
          <cell r="G46">
            <v>0.126</v>
          </cell>
        </row>
        <row r="47">
          <cell r="A47">
            <v>35217</v>
          </cell>
          <cell r="F47" t="str">
            <v>-</v>
          </cell>
          <cell r="G47">
            <v>0.126</v>
          </cell>
        </row>
        <row r="48">
          <cell r="A48">
            <v>35247</v>
          </cell>
          <cell r="F48" t="str">
            <v>-</v>
          </cell>
          <cell r="G48">
            <v>0.126</v>
          </cell>
        </row>
        <row r="49">
          <cell r="A49">
            <v>35278</v>
          </cell>
          <cell r="F49" t="str">
            <v>-</v>
          </cell>
          <cell r="G49">
            <v>0.126</v>
          </cell>
        </row>
        <row r="50">
          <cell r="A50">
            <v>35309</v>
          </cell>
          <cell r="F50" t="str">
            <v>-</v>
          </cell>
          <cell r="G50">
            <v>0.126</v>
          </cell>
        </row>
        <row r="51">
          <cell r="A51">
            <v>35339</v>
          </cell>
          <cell r="F51" t="str">
            <v>-</v>
          </cell>
          <cell r="G51">
            <v>0.126</v>
          </cell>
        </row>
        <row r="52">
          <cell r="A52">
            <v>35370</v>
          </cell>
          <cell r="F52" t="str">
            <v>-</v>
          </cell>
          <cell r="G52">
            <v>0.126</v>
          </cell>
        </row>
        <row r="53">
          <cell r="A53">
            <v>35400</v>
          </cell>
          <cell r="F53" t="str">
            <v>-</v>
          </cell>
          <cell r="G53">
            <v>0.126</v>
          </cell>
        </row>
        <row r="54">
          <cell r="A54">
            <v>35431</v>
          </cell>
          <cell r="F54">
            <v>0.10151915165055853</v>
          </cell>
          <cell r="G54">
            <v>0.126</v>
          </cell>
        </row>
        <row r="55">
          <cell r="A55">
            <v>35462</v>
          </cell>
          <cell r="F55">
            <v>0.10901264142156164</v>
          </cell>
          <cell r="G55">
            <v>0.126</v>
          </cell>
        </row>
        <row r="56">
          <cell r="A56">
            <v>35490</v>
          </cell>
          <cell r="F56">
            <v>0.12387287260477377</v>
          </cell>
          <cell r="G56">
            <v>0.126</v>
          </cell>
        </row>
        <row r="57">
          <cell r="A57">
            <v>35521</v>
          </cell>
          <cell r="F57">
            <v>0.11245426298078272</v>
          </cell>
          <cell r="G57">
            <v>0.126</v>
          </cell>
        </row>
        <row r="58">
          <cell r="A58">
            <v>35551</v>
          </cell>
          <cell r="F58">
            <v>0.1435422231825243</v>
          </cell>
          <cell r="G58">
            <v>0.126</v>
          </cell>
        </row>
        <row r="59">
          <cell r="A59">
            <v>35582</v>
          </cell>
          <cell r="F59">
            <v>0.11980738623670016</v>
          </cell>
          <cell r="G59">
            <v>0.126</v>
          </cell>
        </row>
        <row r="60">
          <cell r="A60">
            <v>35612</v>
          </cell>
          <cell r="F60">
            <v>0.10881852675650923</v>
          </cell>
          <cell r="G60">
            <v>0.126</v>
          </cell>
        </row>
        <row r="61">
          <cell r="A61">
            <v>35643</v>
          </cell>
          <cell r="F61">
            <v>0.12706327360655442</v>
          </cell>
          <cell r="G61">
            <v>0.126</v>
          </cell>
        </row>
        <row r="62">
          <cell r="A62">
            <v>35674</v>
          </cell>
          <cell r="F62">
            <v>0.10051100035319462</v>
          </cell>
          <cell r="G62">
            <v>0.126</v>
          </cell>
        </row>
        <row r="63">
          <cell r="A63">
            <v>35704</v>
          </cell>
        </row>
        <row r="64">
          <cell r="A64">
            <v>35735</v>
          </cell>
        </row>
        <row r="65">
          <cell r="A65">
            <v>35765</v>
          </cell>
        </row>
        <row r="66">
          <cell r="A66">
            <v>35796</v>
          </cell>
        </row>
        <row r="67">
          <cell r="A67">
            <v>35827</v>
          </cell>
        </row>
        <row r="68">
          <cell r="A68">
            <v>35855</v>
          </cell>
        </row>
        <row r="69">
          <cell r="A69">
            <v>35886</v>
          </cell>
        </row>
        <row r="70">
          <cell r="A70">
            <v>35916</v>
          </cell>
        </row>
        <row r="71">
          <cell r="A71">
            <v>35947</v>
          </cell>
        </row>
        <row r="72">
          <cell r="A72">
            <v>35977</v>
          </cell>
        </row>
        <row r="73">
          <cell r="A73">
            <v>36008</v>
          </cell>
        </row>
        <row r="74">
          <cell r="A74">
            <v>36039</v>
          </cell>
        </row>
        <row r="75">
          <cell r="A75">
            <v>36069</v>
          </cell>
        </row>
        <row r="76">
          <cell r="A76">
            <v>36100</v>
          </cell>
        </row>
        <row r="77">
          <cell r="A77">
            <v>36130</v>
          </cell>
        </row>
        <row r="78">
          <cell r="A78">
            <v>36161</v>
          </cell>
        </row>
        <row r="79">
          <cell r="A79">
            <v>36192</v>
          </cell>
        </row>
        <row r="80">
          <cell r="A80">
            <v>36220</v>
          </cell>
        </row>
        <row r="81">
          <cell r="A81">
            <v>36251</v>
          </cell>
        </row>
        <row r="82">
          <cell r="A82">
            <v>36281</v>
          </cell>
        </row>
        <row r="83">
          <cell r="A83">
            <v>36312</v>
          </cell>
        </row>
        <row r="84">
          <cell r="A84">
            <v>36342</v>
          </cell>
        </row>
        <row r="85">
          <cell r="A85">
            <v>36373</v>
          </cell>
        </row>
        <row r="86">
          <cell r="A86">
            <v>36404</v>
          </cell>
        </row>
        <row r="87">
          <cell r="A87">
            <v>36434</v>
          </cell>
        </row>
        <row r="88">
          <cell r="A88">
            <v>36465</v>
          </cell>
        </row>
        <row r="89">
          <cell r="A89">
            <v>36495</v>
          </cell>
        </row>
        <row r="90">
          <cell r="A90">
            <v>36526</v>
          </cell>
        </row>
        <row r="91">
          <cell r="A91">
            <v>36557</v>
          </cell>
        </row>
        <row r="92">
          <cell r="A92">
            <v>36586</v>
          </cell>
        </row>
        <row r="93">
          <cell r="A93">
            <v>36617</v>
          </cell>
        </row>
        <row r="94">
          <cell r="A94">
            <v>36647</v>
          </cell>
        </row>
        <row r="95">
          <cell r="A95">
            <v>36678</v>
          </cell>
        </row>
        <row r="96">
          <cell r="A96">
            <v>36708</v>
          </cell>
        </row>
        <row r="97">
          <cell r="A97">
            <v>36739</v>
          </cell>
        </row>
        <row r="98">
          <cell r="A98">
            <v>36770</v>
          </cell>
        </row>
        <row r="99">
          <cell r="A99">
            <v>36800</v>
          </cell>
        </row>
        <row r="100">
          <cell r="A100">
            <v>36831</v>
          </cell>
        </row>
        <row r="101">
          <cell r="A101">
            <v>36861</v>
          </cell>
        </row>
        <row r="102">
          <cell r="A102">
            <v>36892</v>
          </cell>
        </row>
        <row r="103">
          <cell r="A103">
            <v>36923</v>
          </cell>
        </row>
        <row r="104">
          <cell r="A104">
            <v>36951</v>
          </cell>
        </row>
        <row r="105">
          <cell r="A105">
            <v>36982</v>
          </cell>
        </row>
        <row r="106">
          <cell r="A106">
            <v>37012</v>
          </cell>
        </row>
        <row r="107">
          <cell r="A107">
            <v>37043</v>
          </cell>
        </row>
        <row r="108">
          <cell r="A108">
            <v>37073</v>
          </cell>
        </row>
        <row r="109">
          <cell r="A109">
            <v>37104</v>
          </cell>
        </row>
        <row r="110">
          <cell r="A110">
            <v>37135</v>
          </cell>
        </row>
        <row r="111">
          <cell r="A111">
            <v>37165</v>
          </cell>
        </row>
        <row r="112">
          <cell r="A112">
            <v>37196</v>
          </cell>
        </row>
        <row r="113">
          <cell r="A113">
            <v>37226</v>
          </cell>
        </row>
        <row r="114">
          <cell r="A114">
            <v>37257</v>
          </cell>
        </row>
        <row r="115">
          <cell r="A115">
            <v>37288</v>
          </cell>
        </row>
        <row r="116">
          <cell r="A116">
            <v>37316</v>
          </cell>
        </row>
        <row r="117">
          <cell r="A117">
            <v>37347</v>
          </cell>
        </row>
        <row r="118">
          <cell r="A118">
            <v>37377</v>
          </cell>
        </row>
        <row r="119">
          <cell r="A119">
            <v>37408</v>
          </cell>
        </row>
        <row r="120">
          <cell r="A120">
            <v>37438</v>
          </cell>
        </row>
        <row r="121">
          <cell r="A121">
            <v>37469</v>
          </cell>
        </row>
        <row r="122">
          <cell r="A122">
            <v>37500</v>
          </cell>
        </row>
        <row r="123">
          <cell r="A123">
            <v>37530</v>
          </cell>
        </row>
        <row r="124">
          <cell r="A124">
            <v>37561</v>
          </cell>
        </row>
        <row r="125">
          <cell r="A125">
            <v>37591</v>
          </cell>
        </row>
        <row r="126">
          <cell r="A126">
            <v>37622</v>
          </cell>
        </row>
        <row r="127">
          <cell r="A127">
            <v>37653</v>
          </cell>
        </row>
        <row r="128">
          <cell r="A128">
            <v>37681</v>
          </cell>
        </row>
        <row r="129">
          <cell r="A129">
            <v>37712</v>
          </cell>
        </row>
        <row r="130">
          <cell r="A130">
            <v>37742</v>
          </cell>
        </row>
        <row r="131">
          <cell r="A131">
            <v>37773</v>
          </cell>
        </row>
        <row r="132">
          <cell r="A132">
            <v>37803</v>
          </cell>
        </row>
        <row r="133">
          <cell r="A133">
            <v>37834</v>
          </cell>
        </row>
        <row r="134">
          <cell r="A134">
            <v>37865</v>
          </cell>
        </row>
        <row r="135">
          <cell r="A135">
            <v>37895</v>
          </cell>
        </row>
        <row r="136">
          <cell r="A136">
            <v>37926</v>
          </cell>
        </row>
        <row r="137">
          <cell r="A137">
            <v>37956</v>
          </cell>
        </row>
        <row r="138">
          <cell r="A138">
            <v>37987</v>
          </cell>
        </row>
        <row r="139">
          <cell r="A139">
            <v>38018</v>
          </cell>
        </row>
        <row r="140">
          <cell r="A140">
            <v>38047</v>
          </cell>
        </row>
        <row r="141">
          <cell r="A141">
            <v>38078</v>
          </cell>
        </row>
        <row r="142">
          <cell r="A142">
            <v>38108</v>
          </cell>
        </row>
        <row r="143">
          <cell r="A143">
            <v>38139</v>
          </cell>
        </row>
        <row r="144">
          <cell r="A144">
            <v>38169</v>
          </cell>
        </row>
        <row r="145">
          <cell r="A145">
            <v>38200</v>
          </cell>
        </row>
        <row r="146">
          <cell r="A146">
            <v>38231</v>
          </cell>
        </row>
        <row r="147">
          <cell r="A147">
            <v>35582</v>
          </cell>
        </row>
        <row r="148">
          <cell r="A148" t="str">
            <v>1.1.1. Evolução Anual (CGAR)</v>
          </cell>
        </row>
        <row r="149">
          <cell r="A149">
            <v>35643</v>
          </cell>
        </row>
        <row r="150">
          <cell r="A150" t="str">
            <v>Ano</v>
          </cell>
        </row>
        <row r="151">
          <cell r="A151" t="str">
            <v>1993</v>
          </cell>
        </row>
        <row r="152">
          <cell r="A152" t="str">
            <v>1994</v>
          </cell>
        </row>
        <row r="153">
          <cell r="A153" t="str">
            <v>1995</v>
          </cell>
        </row>
        <row r="154">
          <cell r="A154" t="str">
            <v>1996</v>
          </cell>
        </row>
        <row r="155">
          <cell r="A155" t="str">
            <v>1997</v>
          </cell>
        </row>
        <row r="156">
          <cell r="A156" t="str">
            <v>1998</v>
          </cell>
        </row>
        <row r="157">
          <cell r="A157" t="str">
            <v>1999</v>
          </cell>
        </row>
        <row r="158">
          <cell r="A158" t="str">
            <v>2000</v>
          </cell>
        </row>
        <row r="159">
          <cell r="A159" t="str">
            <v>2001</v>
          </cell>
        </row>
        <row r="160">
          <cell r="A160" t="str">
            <v>2002</v>
          </cell>
        </row>
        <row r="161">
          <cell r="A161" t="str">
            <v>2003</v>
          </cell>
        </row>
        <row r="162">
          <cell r="A162" t="str">
            <v>CGAR</v>
          </cell>
        </row>
        <row r="163">
          <cell r="A163" t="str">
            <v>Nov/97 - Out/98</v>
          </cell>
        </row>
        <row r="164">
          <cell r="A164">
            <v>37987</v>
          </cell>
        </row>
        <row r="165">
          <cell r="A165" t="str">
            <v>Jan/98 - Dez/98</v>
          </cell>
        </row>
        <row r="166">
          <cell r="A166" t="str">
            <v>Fev/98 - Jan/99</v>
          </cell>
        </row>
        <row r="167">
          <cell r="A167" t="str">
            <v>1.1.2. Comparativos Mês x Mês</v>
          </cell>
        </row>
        <row r="168">
          <cell r="A168" t="str">
            <v>Abr/98 - Mar/99</v>
          </cell>
        </row>
        <row r="169">
          <cell r="A169" t="str">
            <v>Período</v>
          </cell>
        </row>
        <row r="170">
          <cell r="A170" t="str">
            <v>Jun/04 x Mai/04</v>
          </cell>
        </row>
        <row r="171">
          <cell r="A171" t="str">
            <v>Jun/04 x Jun/03</v>
          </cell>
        </row>
        <row r="172">
          <cell r="A172" t="str">
            <v>Ago/98 - Jul/99</v>
          </cell>
        </row>
        <row r="173">
          <cell r="A173" t="str">
            <v>Set/98 - Ago/99</v>
          </cell>
        </row>
        <row r="174">
          <cell r="A174" t="str">
            <v>1.1.3. Comparativo do Acumulado no Período</v>
          </cell>
        </row>
        <row r="175">
          <cell r="A175" t="str">
            <v>Nov/98 - Out/99</v>
          </cell>
        </row>
        <row r="176">
          <cell r="A176" t="str">
            <v>Período</v>
          </cell>
        </row>
        <row r="177">
          <cell r="A177" t="str">
            <v>jul-jun/03</v>
          </cell>
        </row>
        <row r="178">
          <cell r="A178" t="str">
            <v>jul-jun/04</v>
          </cell>
        </row>
        <row r="179">
          <cell r="A179" t="str">
            <v>jul-jun/03 x 04</v>
          </cell>
        </row>
        <row r="180">
          <cell r="A180" t="str">
            <v>Abr/99 - Mar/00</v>
          </cell>
        </row>
        <row r="181">
          <cell r="A181" t="str">
            <v>Mai/99 - Abr/00</v>
          </cell>
        </row>
        <row r="182">
          <cell r="A182" t="str">
            <v>1.2. Evolução da Média Móvel de Circulação Paga</v>
          </cell>
        </row>
        <row r="183">
          <cell r="A183" t="str">
            <v>Jul/99 - Jun/00</v>
          </cell>
        </row>
        <row r="184">
          <cell r="A184" t="str">
            <v>Período</v>
          </cell>
        </row>
        <row r="185">
          <cell r="A185">
            <v>35431</v>
          </cell>
        </row>
        <row r="186">
          <cell r="A186">
            <v>35462</v>
          </cell>
        </row>
        <row r="187">
          <cell r="A187">
            <v>35490</v>
          </cell>
        </row>
        <row r="188">
          <cell r="A188">
            <v>35521</v>
          </cell>
        </row>
        <row r="189">
          <cell r="A189">
            <v>35551</v>
          </cell>
        </row>
        <row r="190">
          <cell r="A190">
            <v>35582</v>
          </cell>
        </row>
        <row r="191">
          <cell r="A191">
            <v>35612</v>
          </cell>
        </row>
        <row r="192">
          <cell r="A192">
            <v>35643</v>
          </cell>
        </row>
        <row r="193">
          <cell r="A193">
            <v>35674</v>
          </cell>
        </row>
        <row r="194">
          <cell r="A194">
            <v>35704</v>
          </cell>
        </row>
        <row r="195">
          <cell r="A195">
            <v>35735</v>
          </cell>
        </row>
        <row r="196">
          <cell r="A196">
            <v>35765</v>
          </cell>
        </row>
        <row r="197">
          <cell r="A197" t="str">
            <v>Fev/97 - Jan/98</v>
          </cell>
        </row>
        <row r="198">
          <cell r="A198" t="str">
            <v>Mar/97 - Fev/98</v>
          </cell>
        </row>
        <row r="199">
          <cell r="A199" t="str">
            <v>Abr/97 - Mar/98</v>
          </cell>
        </row>
        <row r="200">
          <cell r="A200" t="str">
            <v>Mai/97 - Abr/98</v>
          </cell>
        </row>
        <row r="201">
          <cell r="A201" t="str">
            <v>Jun/97 - Mai/98</v>
          </cell>
        </row>
        <row r="202">
          <cell r="A202" t="str">
            <v>Jul/97 - Jun/98</v>
          </cell>
        </row>
        <row r="203">
          <cell r="A203" t="str">
            <v>Ago/97 - Jul/98</v>
          </cell>
        </row>
        <row r="204">
          <cell r="A204" t="str">
            <v>Set/97 - Ago/98</v>
          </cell>
        </row>
        <row r="205">
          <cell r="A205" t="str">
            <v>Out/97 - Set/98</v>
          </cell>
        </row>
        <row r="206">
          <cell r="A206" t="str">
            <v>Nov/97 - Out/98</v>
          </cell>
        </row>
        <row r="207">
          <cell r="A207" t="str">
            <v>Dez/97 - Nov/98</v>
          </cell>
        </row>
        <row r="208">
          <cell r="A208" t="str">
            <v>Jan/98 - Dez/98</v>
          </cell>
        </row>
        <row r="209">
          <cell r="A209" t="str">
            <v>Fev/98 - Jan/99</v>
          </cell>
        </row>
        <row r="210">
          <cell r="A210" t="str">
            <v>Mar/98 - Fev/99</v>
          </cell>
        </row>
        <row r="211">
          <cell r="A211" t="str">
            <v>Abr/98 - Mar/99</v>
          </cell>
        </row>
        <row r="212">
          <cell r="A212" t="str">
            <v>Mai/98 - Abr/99</v>
          </cell>
        </row>
        <row r="213">
          <cell r="A213" t="str">
            <v>Jun/98 - Mai/99</v>
          </cell>
        </row>
        <row r="214">
          <cell r="A214" t="str">
            <v>Jul/98 - Jun/99</v>
          </cell>
        </row>
        <row r="215">
          <cell r="A215" t="str">
            <v>Ago/98 - Jul/99</v>
          </cell>
        </row>
        <row r="216">
          <cell r="A216" t="str">
            <v>Set/98 - Ago/99</v>
          </cell>
        </row>
        <row r="217">
          <cell r="A217" t="str">
            <v>Out/98 - Set/99</v>
          </cell>
        </row>
        <row r="218">
          <cell r="A218" t="str">
            <v>Nov/98 - Out/99</v>
          </cell>
        </row>
        <row r="219">
          <cell r="A219" t="str">
            <v>Dez/98 - Nov/99</v>
          </cell>
        </row>
        <row r="220">
          <cell r="A220" t="str">
            <v>Jan/99 - Dez/99</v>
          </cell>
        </row>
        <row r="221">
          <cell r="A221" t="str">
            <v>Fev/99 - Jan/00</v>
          </cell>
        </row>
        <row r="222">
          <cell r="A222" t="str">
            <v>Mar/99 - Fev/00</v>
          </cell>
        </row>
        <row r="223">
          <cell r="A223" t="str">
            <v>Abr/99 - Mar/00</v>
          </cell>
        </row>
        <row r="224">
          <cell r="A224" t="str">
            <v>Mai/99 - Abr/00</v>
          </cell>
        </row>
        <row r="225">
          <cell r="A225" t="str">
            <v>Jun/99 - Mai/00</v>
          </cell>
        </row>
        <row r="226">
          <cell r="A226" t="str">
            <v>Jul/99 - Jun/00</v>
          </cell>
        </row>
        <row r="227">
          <cell r="A227" t="str">
            <v>Ago/99 - Jul/00</v>
          </cell>
        </row>
        <row r="228">
          <cell r="A228" t="str">
            <v>Set/99 - Ago/00</v>
          </cell>
        </row>
        <row r="229">
          <cell r="A229" t="str">
            <v>Out/99 - Set/00</v>
          </cell>
        </row>
        <row r="230">
          <cell r="A230" t="str">
            <v>Nov/99 - Out/00</v>
          </cell>
        </row>
        <row r="231">
          <cell r="A231" t="str">
            <v>Dez/99 - Nov/00</v>
          </cell>
        </row>
        <row r="232">
          <cell r="A232" t="str">
            <v>Jan/00 - Dez/00</v>
          </cell>
        </row>
        <row r="233">
          <cell r="A233" t="str">
            <v>Fev/00 - Jan/01</v>
          </cell>
        </row>
        <row r="234">
          <cell r="A234" t="str">
            <v>Mar/00 - Fev/01</v>
          </cell>
        </row>
        <row r="235">
          <cell r="A235" t="str">
            <v>Abr/00 - Mar/01</v>
          </cell>
        </row>
        <row r="236">
          <cell r="A236" t="str">
            <v>Mai/00 - Abr/01</v>
          </cell>
        </row>
        <row r="237">
          <cell r="A237" t="str">
            <v>Jun/00 - Mai/01</v>
          </cell>
        </row>
        <row r="238">
          <cell r="A238" t="str">
            <v>Jul/00 - Jun/01</v>
          </cell>
        </row>
        <row r="239">
          <cell r="A239" t="str">
            <v>Ago/00 - Jul/01</v>
          </cell>
        </row>
        <row r="240">
          <cell r="A240" t="str">
            <v>Set/00 - Ago/01</v>
          </cell>
        </row>
        <row r="241">
          <cell r="A241" t="str">
            <v>Out/00 - Set/01</v>
          </cell>
        </row>
        <row r="242">
          <cell r="A242" t="str">
            <v>Nov/00 - Out/01</v>
          </cell>
        </row>
        <row r="243">
          <cell r="A243" t="str">
            <v>Dez/00 - Nov/01</v>
          </cell>
        </row>
        <row r="244">
          <cell r="A244" t="str">
            <v>Jan/01 - Dez/01</v>
          </cell>
        </row>
        <row r="245">
          <cell r="A245" t="str">
            <v>Fev/01 - Jan/02</v>
          </cell>
        </row>
        <row r="246">
          <cell r="A246" t="str">
            <v>Mar/01 - Fev/02</v>
          </cell>
        </row>
        <row r="247">
          <cell r="A247" t="str">
            <v>Abr/01 - Mar/02</v>
          </cell>
        </row>
        <row r="248">
          <cell r="A248" t="str">
            <v>Mai/01 -Abr/02</v>
          </cell>
        </row>
        <row r="249">
          <cell r="A249" t="str">
            <v>Jun/01 -Mai/02</v>
          </cell>
        </row>
        <row r="250">
          <cell r="A250" t="str">
            <v>Jul/01 -Jun/02</v>
          </cell>
        </row>
        <row r="251">
          <cell r="A251" t="str">
            <v>Ago/01 -Jul/02</v>
          </cell>
        </row>
        <row r="252">
          <cell r="A252" t="str">
            <v>Set/01 -Ago/02</v>
          </cell>
        </row>
        <row r="253">
          <cell r="A253" t="str">
            <v>Out/01 -Set/02</v>
          </cell>
        </row>
        <row r="254">
          <cell r="A254" t="str">
            <v>Nov/01 -Out/02</v>
          </cell>
        </row>
        <row r="255">
          <cell r="A255" t="str">
            <v>Dez/01 -Nov/02</v>
          </cell>
        </row>
        <row r="256">
          <cell r="A256" t="str">
            <v>Jan/02 -Dez/02</v>
          </cell>
        </row>
        <row r="257">
          <cell r="A257" t="str">
            <v>Fev/02 -Jan/03</v>
          </cell>
        </row>
        <row r="258">
          <cell r="A258" t="str">
            <v>Mar/02 -Fev/03</v>
          </cell>
        </row>
        <row r="259">
          <cell r="A259" t="str">
            <v>Abr/02 -Mar/03</v>
          </cell>
        </row>
        <row r="260">
          <cell r="A260" t="str">
            <v>Mai/02 -Abr/03</v>
          </cell>
        </row>
        <row r="261">
          <cell r="A261" t="str">
            <v>Jun/02 -Mai/03</v>
          </cell>
        </row>
        <row r="262">
          <cell r="A262" t="str">
            <v>Jul/02 -Jun/03</v>
          </cell>
        </row>
        <row r="263">
          <cell r="A263" t="str">
            <v>Ago/02 -Jul/03</v>
          </cell>
        </row>
        <row r="264">
          <cell r="A264" t="str">
            <v>Set/02 -Ago/03</v>
          </cell>
        </row>
        <row r="265">
          <cell r="A265" t="str">
            <v>Out/02 -Set/03</v>
          </cell>
        </row>
        <row r="266">
          <cell r="A266" t="str">
            <v>Nov/02 -Out/03</v>
          </cell>
        </row>
        <row r="267">
          <cell r="A267" t="str">
            <v>Dez/02 -Nov/03</v>
          </cell>
        </row>
        <row r="268">
          <cell r="A268" t="str">
            <v>Jan/03 -Dez/03</v>
          </cell>
        </row>
        <row r="269">
          <cell r="A269" t="str">
            <v>Fev/03 -Jan/04</v>
          </cell>
        </row>
        <row r="270">
          <cell r="A270" t="str">
            <v>Mar/03 -Fev/04</v>
          </cell>
        </row>
        <row r="271">
          <cell r="A271" t="str">
            <v>Abr/03 -Mar/04</v>
          </cell>
        </row>
        <row r="272">
          <cell r="A272" t="str">
            <v>Mai/03 -Abr/04</v>
          </cell>
        </row>
        <row r="273">
          <cell r="A273" t="str">
            <v>Jun/03 -Mai/04</v>
          </cell>
        </row>
        <row r="274">
          <cell r="A274" t="str">
            <v>Jul/03 -jun/04</v>
          </cell>
        </row>
      </sheetData>
      <sheetData sheetId="1" refreshError="1"/>
      <sheetData sheetId="2" refreshError="1">
        <row r="1">
          <cell r="A1" t="str">
            <v>3. Dados dos produtos de Circulação por Dia da Semana</v>
          </cell>
        </row>
        <row r="3">
          <cell r="A3" t="str">
            <v>3.1. Circulação</v>
          </cell>
        </row>
        <row r="5">
          <cell r="A5" t="str">
            <v>Mês</v>
          </cell>
        </row>
        <row r="6">
          <cell r="A6">
            <v>33695</v>
          </cell>
        </row>
        <row r="7">
          <cell r="A7">
            <v>33725</v>
          </cell>
        </row>
        <row r="8">
          <cell r="A8">
            <v>33756</v>
          </cell>
        </row>
        <row r="9">
          <cell r="A9">
            <v>33786</v>
          </cell>
          <cell r="B9">
            <v>23454</v>
          </cell>
        </row>
        <row r="10">
          <cell r="A10">
            <v>33817</v>
          </cell>
          <cell r="C10">
            <v>28079</v>
          </cell>
          <cell r="D10">
            <v>27748</v>
          </cell>
          <cell r="E10">
            <v>36388</v>
          </cell>
          <cell r="F10">
            <v>27849</v>
          </cell>
          <cell r="G10">
            <v>34788</v>
          </cell>
          <cell r="H10">
            <v>62356</v>
          </cell>
          <cell r="K10">
            <v>33817</v>
          </cell>
          <cell r="L10">
            <v>17195</v>
          </cell>
          <cell r="M10">
            <v>20915</v>
          </cell>
          <cell r="N10">
            <v>20542</v>
          </cell>
          <cell r="O10">
            <v>29162</v>
          </cell>
          <cell r="P10">
            <v>20599</v>
          </cell>
          <cell r="Q10">
            <v>27602</v>
          </cell>
          <cell r="R10">
            <v>55162</v>
          </cell>
          <cell r="U10">
            <v>33817</v>
          </cell>
          <cell r="V10">
            <v>7228</v>
          </cell>
          <cell r="W10">
            <v>7164</v>
          </cell>
          <cell r="X10">
            <v>7206</v>
          </cell>
          <cell r="Y10">
            <v>7226</v>
          </cell>
          <cell r="Z10">
            <v>7250</v>
          </cell>
          <cell r="AA10">
            <v>7186</v>
          </cell>
          <cell r="AB10">
            <v>7194</v>
          </cell>
        </row>
        <row r="11">
          <cell r="A11">
            <v>33848</v>
          </cell>
          <cell r="C11">
            <v>25871</v>
          </cell>
          <cell r="D11">
            <v>29596</v>
          </cell>
          <cell r="E11">
            <v>36421</v>
          </cell>
          <cell r="F11">
            <v>27405</v>
          </cell>
          <cell r="G11">
            <v>34915</v>
          </cell>
          <cell r="H11">
            <v>62835</v>
          </cell>
          <cell r="K11">
            <v>33848</v>
          </cell>
          <cell r="L11">
            <v>14835</v>
          </cell>
          <cell r="M11">
            <v>17056</v>
          </cell>
          <cell r="N11">
            <v>20752</v>
          </cell>
          <cell r="O11">
            <v>26042</v>
          </cell>
          <cell r="P11">
            <v>18611</v>
          </cell>
          <cell r="Q11">
            <v>26444</v>
          </cell>
          <cell r="R11">
            <v>54364</v>
          </cell>
          <cell r="U11">
            <v>33848</v>
          </cell>
          <cell r="V11">
            <v>8735</v>
          </cell>
          <cell r="W11">
            <v>8815</v>
          </cell>
          <cell r="X11">
            <v>8844</v>
          </cell>
          <cell r="Y11">
            <v>8769</v>
          </cell>
          <cell r="Z11">
            <v>8794</v>
          </cell>
          <cell r="AA11">
            <v>8471</v>
          </cell>
          <cell r="AB11">
            <v>8471</v>
          </cell>
        </row>
        <row r="12">
          <cell r="A12">
            <v>33878</v>
          </cell>
          <cell r="C12">
            <v>25432</v>
          </cell>
          <cell r="D12">
            <v>27861</v>
          </cell>
          <cell r="E12">
            <v>35019</v>
          </cell>
          <cell r="F12">
            <v>27297</v>
          </cell>
          <cell r="G12">
            <v>33571</v>
          </cell>
          <cell r="H12">
            <v>62616</v>
          </cell>
          <cell r="K12">
            <v>33878</v>
          </cell>
          <cell r="L12">
            <v>14243</v>
          </cell>
          <cell r="M12">
            <v>16290</v>
          </cell>
          <cell r="N12">
            <v>18707</v>
          </cell>
          <cell r="O12">
            <v>25916</v>
          </cell>
          <cell r="P12">
            <v>18171</v>
          </cell>
          <cell r="Q12">
            <v>24804</v>
          </cell>
          <cell r="R12">
            <v>53825</v>
          </cell>
          <cell r="U12">
            <v>33878</v>
          </cell>
          <cell r="V12">
            <v>9078</v>
          </cell>
          <cell r="W12">
            <v>9142</v>
          </cell>
          <cell r="X12">
            <v>9154</v>
          </cell>
          <cell r="Y12">
            <v>9103</v>
          </cell>
          <cell r="Z12">
            <v>9126</v>
          </cell>
          <cell r="AA12">
            <v>8767</v>
          </cell>
          <cell r="AB12">
            <v>8791</v>
          </cell>
        </row>
        <row r="13">
          <cell r="A13">
            <v>33909</v>
          </cell>
          <cell r="C13">
            <v>25173</v>
          </cell>
          <cell r="D13">
            <v>27644</v>
          </cell>
          <cell r="E13">
            <v>34859</v>
          </cell>
          <cell r="F13">
            <v>26300</v>
          </cell>
          <cell r="G13">
            <v>34524</v>
          </cell>
          <cell r="H13">
            <v>63980</v>
          </cell>
          <cell r="K13">
            <v>33909</v>
          </cell>
          <cell r="L13">
            <v>13118</v>
          </cell>
          <cell r="M13">
            <v>15974</v>
          </cell>
          <cell r="N13">
            <v>18428</v>
          </cell>
          <cell r="O13">
            <v>25647</v>
          </cell>
          <cell r="P13">
            <v>17061</v>
          </cell>
          <cell r="Q13">
            <v>25670</v>
          </cell>
          <cell r="R13">
            <v>55145</v>
          </cell>
          <cell r="U13">
            <v>33909</v>
          </cell>
          <cell r="V13">
            <v>9148</v>
          </cell>
          <cell r="W13">
            <v>9199</v>
          </cell>
          <cell r="X13">
            <v>9216</v>
          </cell>
          <cell r="Y13">
            <v>9212</v>
          </cell>
          <cell r="Z13">
            <v>9239</v>
          </cell>
          <cell r="AA13">
            <v>8854</v>
          </cell>
          <cell r="AB13">
            <v>8835</v>
          </cell>
        </row>
        <row r="14">
          <cell r="A14">
            <v>33939</v>
          </cell>
          <cell r="C14">
            <v>26162</v>
          </cell>
          <cell r="D14">
            <v>28063</v>
          </cell>
          <cell r="E14">
            <v>33337</v>
          </cell>
          <cell r="F14">
            <v>24682</v>
          </cell>
          <cell r="G14">
            <v>33853</v>
          </cell>
          <cell r="H14">
            <v>64230</v>
          </cell>
          <cell r="K14">
            <v>33939</v>
          </cell>
          <cell r="L14">
            <v>13381</v>
          </cell>
          <cell r="M14">
            <v>16799</v>
          </cell>
          <cell r="N14">
            <v>18727</v>
          </cell>
          <cell r="O14">
            <v>24321</v>
          </cell>
          <cell r="P14">
            <v>15507</v>
          </cell>
          <cell r="Q14">
            <v>24975</v>
          </cell>
          <cell r="R14">
            <v>55353</v>
          </cell>
          <cell r="U14">
            <v>33939</v>
          </cell>
          <cell r="V14">
            <v>9376</v>
          </cell>
          <cell r="W14">
            <v>9363</v>
          </cell>
          <cell r="X14">
            <v>9336</v>
          </cell>
          <cell r="Y14">
            <v>9016</v>
          </cell>
          <cell r="Z14">
            <v>9175</v>
          </cell>
          <cell r="AA14">
            <v>8878</v>
          </cell>
          <cell r="AB14">
            <v>8877</v>
          </cell>
        </row>
        <row r="15">
          <cell r="A15">
            <v>33970</v>
          </cell>
          <cell r="C15">
            <v>26409</v>
          </cell>
          <cell r="D15">
            <v>27885</v>
          </cell>
          <cell r="E15">
            <v>36968</v>
          </cell>
          <cell r="F15">
            <v>24729</v>
          </cell>
          <cell r="G15">
            <v>33275</v>
          </cell>
          <cell r="H15">
            <v>64821</v>
          </cell>
          <cell r="K15">
            <v>33970</v>
          </cell>
          <cell r="L15">
            <v>12744</v>
          </cell>
          <cell r="M15">
            <v>17167</v>
          </cell>
          <cell r="N15">
            <v>18703</v>
          </cell>
          <cell r="O15">
            <v>27749</v>
          </cell>
          <cell r="P15">
            <v>15682</v>
          </cell>
          <cell r="Q15">
            <v>24540</v>
          </cell>
          <cell r="R15">
            <v>56063</v>
          </cell>
          <cell r="U15">
            <v>33970</v>
          </cell>
          <cell r="V15">
            <v>9207</v>
          </cell>
          <cell r="W15">
            <v>9242</v>
          </cell>
          <cell r="X15">
            <v>9182</v>
          </cell>
          <cell r="Y15">
            <v>9219</v>
          </cell>
          <cell r="Z15">
            <v>9047</v>
          </cell>
          <cell r="AA15">
            <v>8735</v>
          </cell>
          <cell r="AB15">
            <v>8758</v>
          </cell>
        </row>
        <row r="16">
          <cell r="A16">
            <v>34001</v>
          </cell>
          <cell r="C16">
            <v>26664</v>
          </cell>
          <cell r="D16">
            <v>28593</v>
          </cell>
          <cell r="E16">
            <v>38500</v>
          </cell>
          <cell r="F16">
            <v>30130</v>
          </cell>
          <cell r="G16">
            <v>36136</v>
          </cell>
          <cell r="H16">
            <v>69408</v>
          </cell>
          <cell r="K16">
            <v>34001</v>
          </cell>
          <cell r="L16">
            <v>13734</v>
          </cell>
          <cell r="M16">
            <v>16906</v>
          </cell>
          <cell r="N16">
            <v>18765</v>
          </cell>
          <cell r="O16">
            <v>28591</v>
          </cell>
          <cell r="P16">
            <v>20193</v>
          </cell>
          <cell r="Q16">
            <v>26631</v>
          </cell>
          <cell r="R16">
            <v>59875</v>
          </cell>
          <cell r="U16">
            <v>34001</v>
          </cell>
          <cell r="V16">
            <v>9711</v>
          </cell>
          <cell r="W16">
            <v>9758</v>
          </cell>
          <cell r="X16">
            <v>9828</v>
          </cell>
          <cell r="Y16">
            <v>9909</v>
          </cell>
          <cell r="Z16">
            <v>9937</v>
          </cell>
          <cell r="AA16">
            <v>9505</v>
          </cell>
          <cell r="AB16">
            <v>9533</v>
          </cell>
        </row>
        <row r="17">
          <cell r="A17">
            <v>34029</v>
          </cell>
          <cell r="C17">
            <v>28203</v>
          </cell>
          <cell r="D17">
            <v>29783</v>
          </cell>
          <cell r="E17">
            <v>38714</v>
          </cell>
          <cell r="F17">
            <v>29138</v>
          </cell>
          <cell r="G17">
            <v>36756</v>
          </cell>
          <cell r="H17">
            <v>72950</v>
          </cell>
          <cell r="K17">
            <v>34029</v>
          </cell>
          <cell r="L17">
            <v>14893</v>
          </cell>
          <cell r="M17">
            <v>17738</v>
          </cell>
          <cell r="N17">
            <v>19311</v>
          </cell>
          <cell r="O17">
            <v>28290</v>
          </cell>
          <cell r="P17">
            <v>18702</v>
          </cell>
          <cell r="Q17">
            <v>26731</v>
          </cell>
          <cell r="R17">
            <v>62897</v>
          </cell>
          <cell r="U17">
            <v>34029</v>
          </cell>
          <cell r="V17">
            <v>10381</v>
          </cell>
          <cell r="W17">
            <v>10465</v>
          </cell>
          <cell r="X17">
            <v>10472</v>
          </cell>
          <cell r="Y17">
            <v>10424</v>
          </cell>
          <cell r="Z17">
            <v>10436</v>
          </cell>
          <cell r="AA17">
            <v>10025</v>
          </cell>
          <cell r="AB17">
            <v>10053</v>
          </cell>
        </row>
        <row r="18">
          <cell r="A18">
            <v>34060</v>
          </cell>
          <cell r="C18">
            <v>28040</v>
          </cell>
          <cell r="D18">
            <v>30615</v>
          </cell>
          <cell r="E18">
            <v>36433</v>
          </cell>
          <cell r="F18">
            <v>27343</v>
          </cell>
          <cell r="G18">
            <v>35019</v>
          </cell>
          <cell r="H18">
            <v>69794</v>
          </cell>
          <cell r="K18">
            <v>34060</v>
          </cell>
          <cell r="L18">
            <v>13482</v>
          </cell>
          <cell r="M18">
            <v>17082</v>
          </cell>
          <cell r="N18">
            <v>19777</v>
          </cell>
          <cell r="O18">
            <v>25587</v>
          </cell>
          <cell r="P18">
            <v>16478</v>
          </cell>
          <cell r="Q18">
            <v>24626</v>
          </cell>
          <cell r="R18">
            <v>59329</v>
          </cell>
          <cell r="U18">
            <v>34060</v>
          </cell>
          <cell r="V18">
            <v>10933</v>
          </cell>
          <cell r="W18">
            <v>10958</v>
          </cell>
          <cell r="X18">
            <v>10838</v>
          </cell>
          <cell r="Y18">
            <v>10846</v>
          </cell>
          <cell r="Z18">
            <v>10865</v>
          </cell>
          <cell r="AA18">
            <v>10393</v>
          </cell>
          <cell r="AB18">
            <v>10465</v>
          </cell>
        </row>
        <row r="19">
          <cell r="A19">
            <v>34090</v>
          </cell>
          <cell r="C19">
            <v>27973</v>
          </cell>
          <cell r="D19">
            <v>28495</v>
          </cell>
          <cell r="E19">
            <v>37831</v>
          </cell>
          <cell r="F19">
            <v>27977</v>
          </cell>
          <cell r="G19">
            <v>35108</v>
          </cell>
          <cell r="H19">
            <v>70251</v>
          </cell>
          <cell r="K19">
            <v>34090</v>
          </cell>
          <cell r="L19">
            <v>12907</v>
          </cell>
          <cell r="M19">
            <v>16598</v>
          </cell>
          <cell r="N19">
            <v>17102</v>
          </cell>
          <cell r="O19">
            <v>26425</v>
          </cell>
          <cell r="P19">
            <v>16549</v>
          </cell>
          <cell r="Q19">
            <v>24236</v>
          </cell>
          <cell r="R19">
            <v>59351</v>
          </cell>
          <cell r="U19">
            <v>34090</v>
          </cell>
          <cell r="V19">
            <v>11396</v>
          </cell>
          <cell r="W19">
            <v>11375</v>
          </cell>
          <cell r="X19">
            <v>11393</v>
          </cell>
          <cell r="Y19">
            <v>11406</v>
          </cell>
          <cell r="Z19">
            <v>11428</v>
          </cell>
          <cell r="AA19">
            <v>10872</v>
          </cell>
          <cell r="AB19">
            <v>10900</v>
          </cell>
        </row>
        <row r="20">
          <cell r="A20">
            <v>34121</v>
          </cell>
          <cell r="C20">
            <v>27911</v>
          </cell>
          <cell r="D20">
            <v>28537</v>
          </cell>
          <cell r="E20">
            <v>36937</v>
          </cell>
          <cell r="F20">
            <v>27926</v>
          </cell>
          <cell r="G20">
            <v>34964</v>
          </cell>
          <cell r="H20">
            <v>69438</v>
          </cell>
          <cell r="K20">
            <v>34121</v>
          </cell>
          <cell r="L20">
            <v>12369</v>
          </cell>
          <cell r="M20">
            <v>16122</v>
          </cell>
          <cell r="N20">
            <v>16753</v>
          </cell>
          <cell r="O20">
            <v>25312</v>
          </cell>
          <cell r="P20">
            <v>16149</v>
          </cell>
          <cell r="Q20">
            <v>23738</v>
          </cell>
          <cell r="R20">
            <v>58187</v>
          </cell>
          <cell r="U20">
            <v>34121</v>
          </cell>
          <cell r="V20">
            <v>11811</v>
          </cell>
          <cell r="W20">
            <v>11789</v>
          </cell>
          <cell r="X20">
            <v>11784</v>
          </cell>
          <cell r="Y20">
            <v>11625</v>
          </cell>
          <cell r="Z20">
            <v>11777</v>
          </cell>
          <cell r="AA20">
            <v>11226</v>
          </cell>
          <cell r="AB20">
            <v>11251</v>
          </cell>
        </row>
        <row r="21">
          <cell r="A21">
            <v>34151</v>
          </cell>
          <cell r="B21">
            <v>23992</v>
          </cell>
          <cell r="C21">
            <v>27127</v>
          </cell>
          <cell r="D21">
            <v>28449</v>
          </cell>
          <cell r="E21">
            <v>37242</v>
          </cell>
          <cell r="F21">
            <v>27903</v>
          </cell>
          <cell r="G21">
            <v>34104</v>
          </cell>
          <cell r="H21">
            <v>65738</v>
          </cell>
          <cell r="K21">
            <v>34151</v>
          </cell>
          <cell r="L21">
            <v>12039</v>
          </cell>
          <cell r="M21">
            <v>15177</v>
          </cell>
          <cell r="N21">
            <v>16621</v>
          </cell>
          <cell r="O21">
            <v>25374</v>
          </cell>
          <cell r="P21">
            <v>16010</v>
          </cell>
          <cell r="Q21">
            <v>22761</v>
          </cell>
          <cell r="R21">
            <v>54342</v>
          </cell>
          <cell r="U21">
            <v>34151</v>
          </cell>
          <cell r="V21">
            <v>11953</v>
          </cell>
          <cell r="W21">
            <v>11950</v>
          </cell>
          <cell r="X21">
            <v>11828</v>
          </cell>
          <cell r="Y21">
            <v>11868</v>
          </cell>
          <cell r="Z21">
            <v>11893</v>
          </cell>
          <cell r="AA21">
            <v>11343</v>
          </cell>
          <cell r="AB21">
            <v>11396</v>
          </cell>
        </row>
        <row r="22">
          <cell r="A22">
            <v>34182</v>
          </cell>
          <cell r="C22">
            <v>27906</v>
          </cell>
          <cell r="D22">
            <v>28945</v>
          </cell>
          <cell r="E22">
            <v>37800</v>
          </cell>
          <cell r="F22">
            <v>29028</v>
          </cell>
          <cell r="G22">
            <v>35109</v>
          </cell>
          <cell r="H22">
            <v>69729</v>
          </cell>
          <cell r="K22">
            <v>34182</v>
          </cell>
          <cell r="L22">
            <v>12304</v>
          </cell>
          <cell r="M22">
            <v>15179</v>
          </cell>
          <cell r="N22">
            <v>16249</v>
          </cell>
          <cell r="O22">
            <v>25128</v>
          </cell>
          <cell r="P22">
            <v>16300</v>
          </cell>
          <cell r="Q22">
            <v>23001</v>
          </cell>
          <cell r="R22">
            <v>57761</v>
          </cell>
          <cell r="U22">
            <v>34182</v>
          </cell>
          <cell r="V22">
            <v>12700</v>
          </cell>
          <cell r="W22">
            <v>12727</v>
          </cell>
          <cell r="X22">
            <v>12696</v>
          </cell>
          <cell r="Y22">
            <v>12672</v>
          </cell>
          <cell r="Z22">
            <v>12728</v>
          </cell>
          <cell r="AA22">
            <v>12108</v>
          </cell>
          <cell r="AB22">
            <v>11968</v>
          </cell>
        </row>
        <row r="23">
          <cell r="A23">
            <v>34213</v>
          </cell>
          <cell r="C23">
            <v>27433</v>
          </cell>
          <cell r="D23">
            <v>28040</v>
          </cell>
          <cell r="E23">
            <v>36506</v>
          </cell>
          <cell r="F23">
            <v>28289</v>
          </cell>
          <cell r="G23">
            <v>33990</v>
          </cell>
          <cell r="H23">
            <v>68166</v>
          </cell>
          <cell r="K23">
            <v>34213</v>
          </cell>
          <cell r="L23">
            <v>12156</v>
          </cell>
          <cell r="M23">
            <v>14545</v>
          </cell>
          <cell r="N23">
            <v>15014</v>
          </cell>
          <cell r="O23">
            <v>23457</v>
          </cell>
          <cell r="P23">
            <v>15267</v>
          </cell>
          <cell r="Q23">
            <v>21614</v>
          </cell>
          <cell r="R23">
            <v>55761</v>
          </cell>
          <cell r="U23">
            <v>34213</v>
          </cell>
          <cell r="V23">
            <v>13061</v>
          </cell>
          <cell r="W23">
            <v>12888</v>
          </cell>
          <cell r="X23">
            <v>13026</v>
          </cell>
          <cell r="Y23">
            <v>13049</v>
          </cell>
          <cell r="Z23">
            <v>13022</v>
          </cell>
          <cell r="AA23">
            <v>12376</v>
          </cell>
          <cell r="AB23">
            <v>12405</v>
          </cell>
        </row>
        <row r="24">
          <cell r="A24">
            <v>34243</v>
          </cell>
          <cell r="C24">
            <v>28286</v>
          </cell>
          <cell r="D24">
            <v>28810</v>
          </cell>
          <cell r="E24">
            <v>38259</v>
          </cell>
          <cell r="F24">
            <v>28528</v>
          </cell>
          <cell r="G24">
            <v>35096</v>
          </cell>
          <cell r="H24">
            <v>68980</v>
          </cell>
          <cell r="K24">
            <v>34243</v>
          </cell>
          <cell r="L24">
            <v>10805</v>
          </cell>
          <cell r="M24">
            <v>13886</v>
          </cell>
          <cell r="N24">
            <v>14257</v>
          </cell>
          <cell r="O24">
            <v>23692</v>
          </cell>
          <cell r="P24">
            <v>13996</v>
          </cell>
          <cell r="Q24">
            <v>21614</v>
          </cell>
          <cell r="R24">
            <v>55335</v>
          </cell>
          <cell r="U24">
            <v>34243</v>
          </cell>
          <cell r="V24">
            <v>14593</v>
          </cell>
          <cell r="W24">
            <v>14400</v>
          </cell>
          <cell r="X24">
            <v>14553</v>
          </cell>
          <cell r="Y24">
            <v>14567</v>
          </cell>
          <cell r="Z24">
            <v>14532</v>
          </cell>
          <cell r="AA24">
            <v>13482</v>
          </cell>
          <cell r="AB24">
            <v>13645</v>
          </cell>
        </row>
        <row r="25">
          <cell r="A25">
            <v>34274</v>
          </cell>
          <cell r="C25">
            <v>29498</v>
          </cell>
          <cell r="D25">
            <v>30061</v>
          </cell>
          <cell r="E25">
            <v>40225</v>
          </cell>
          <cell r="F25">
            <v>29694</v>
          </cell>
          <cell r="G25">
            <v>36985</v>
          </cell>
          <cell r="H25">
            <v>72409</v>
          </cell>
          <cell r="K25">
            <v>34274</v>
          </cell>
          <cell r="L25">
            <v>13073</v>
          </cell>
          <cell r="M25">
            <v>14622</v>
          </cell>
          <cell r="N25">
            <v>15126</v>
          </cell>
          <cell r="O25">
            <v>25223</v>
          </cell>
          <cell r="P25">
            <v>14673</v>
          </cell>
          <cell r="Q25">
            <v>23122</v>
          </cell>
          <cell r="R25">
            <v>58422</v>
          </cell>
          <cell r="U25">
            <v>34274</v>
          </cell>
          <cell r="V25">
            <v>14900</v>
          </cell>
          <cell r="W25">
            <v>14876</v>
          </cell>
          <cell r="X25">
            <v>14935</v>
          </cell>
          <cell r="Y25">
            <v>15002</v>
          </cell>
          <cell r="Z25">
            <v>15021</v>
          </cell>
          <cell r="AA25">
            <v>13863</v>
          </cell>
          <cell r="AB25">
            <v>13987</v>
          </cell>
        </row>
        <row r="26">
          <cell r="A26">
            <v>34304</v>
          </cell>
          <cell r="C26">
            <v>29941</v>
          </cell>
          <cell r="D26">
            <v>31447</v>
          </cell>
          <cell r="E26">
            <v>39212</v>
          </cell>
          <cell r="F26">
            <v>29360</v>
          </cell>
          <cell r="G26">
            <v>33567</v>
          </cell>
          <cell r="H26">
            <v>68056</v>
          </cell>
          <cell r="K26">
            <v>34304</v>
          </cell>
          <cell r="L26">
            <v>11227</v>
          </cell>
          <cell r="M26">
            <v>14734</v>
          </cell>
          <cell r="N26">
            <v>16244</v>
          </cell>
          <cell r="O26">
            <v>24024</v>
          </cell>
          <cell r="P26">
            <v>14335</v>
          </cell>
          <cell r="Q26">
            <v>19449</v>
          </cell>
          <cell r="R26">
            <v>53889</v>
          </cell>
          <cell r="U26">
            <v>34304</v>
          </cell>
          <cell r="V26">
            <v>15401</v>
          </cell>
          <cell r="W26">
            <v>15207</v>
          </cell>
          <cell r="X26">
            <v>15203</v>
          </cell>
          <cell r="Y26">
            <v>15188</v>
          </cell>
          <cell r="Z26">
            <v>15025</v>
          </cell>
          <cell r="AA26">
            <v>14118</v>
          </cell>
          <cell r="AB26">
            <v>14167</v>
          </cell>
        </row>
        <row r="27">
          <cell r="A27">
            <v>34335</v>
          </cell>
          <cell r="C27">
            <v>29191</v>
          </cell>
          <cell r="D27">
            <v>30978</v>
          </cell>
          <cell r="E27">
            <v>40209</v>
          </cell>
          <cell r="F27">
            <v>29524</v>
          </cell>
          <cell r="G27">
            <v>33247</v>
          </cell>
          <cell r="H27">
            <v>67117</v>
          </cell>
          <cell r="K27">
            <v>34335</v>
          </cell>
          <cell r="L27">
            <v>11022</v>
          </cell>
          <cell r="M27">
            <v>14126</v>
          </cell>
          <cell r="N27">
            <v>15909</v>
          </cell>
          <cell r="O27">
            <v>25133</v>
          </cell>
          <cell r="P27">
            <v>14399</v>
          </cell>
          <cell r="Q27">
            <v>19237</v>
          </cell>
          <cell r="R27">
            <v>53016</v>
          </cell>
          <cell r="U27">
            <v>34335</v>
          </cell>
          <cell r="V27">
            <v>15277</v>
          </cell>
          <cell r="W27">
            <v>15065</v>
          </cell>
          <cell r="X27">
            <v>15069</v>
          </cell>
          <cell r="Y27">
            <v>15076</v>
          </cell>
          <cell r="Z27">
            <v>15125</v>
          </cell>
          <cell r="AA27">
            <v>14010</v>
          </cell>
          <cell r="AB27">
            <v>14101</v>
          </cell>
        </row>
        <row r="28">
          <cell r="A28">
            <v>34366</v>
          </cell>
          <cell r="C28">
            <v>30334</v>
          </cell>
          <cell r="D28">
            <v>32073</v>
          </cell>
          <cell r="E28">
            <v>43605</v>
          </cell>
          <cell r="F28">
            <v>31521</v>
          </cell>
          <cell r="G28">
            <v>38120</v>
          </cell>
          <cell r="H28">
            <v>74729</v>
          </cell>
          <cell r="K28">
            <v>34366</v>
          </cell>
          <cell r="L28">
            <v>11910</v>
          </cell>
          <cell r="M28">
            <v>14673</v>
          </cell>
          <cell r="N28">
            <v>16245</v>
          </cell>
          <cell r="O28">
            <v>27667</v>
          </cell>
          <cell r="P28">
            <v>15539</v>
          </cell>
          <cell r="Q28">
            <v>23254</v>
          </cell>
          <cell r="R28">
            <v>59819</v>
          </cell>
          <cell r="U28">
            <v>34366</v>
          </cell>
          <cell r="V28">
            <v>15940</v>
          </cell>
          <cell r="W28">
            <v>15661</v>
          </cell>
          <cell r="X28">
            <v>15828</v>
          </cell>
          <cell r="Y28">
            <v>15938</v>
          </cell>
          <cell r="Z28">
            <v>15982</v>
          </cell>
          <cell r="AA28">
            <v>14866</v>
          </cell>
          <cell r="AB28">
            <v>14910</v>
          </cell>
        </row>
        <row r="29">
          <cell r="A29">
            <v>34394</v>
          </cell>
          <cell r="C29">
            <v>35030</v>
          </cell>
          <cell r="D29">
            <v>34487</v>
          </cell>
          <cell r="E29">
            <v>45100</v>
          </cell>
          <cell r="F29">
            <v>33854</v>
          </cell>
          <cell r="G29">
            <v>40799</v>
          </cell>
          <cell r="H29">
            <v>82607</v>
          </cell>
          <cell r="K29">
            <v>34394</v>
          </cell>
          <cell r="L29">
            <v>12282</v>
          </cell>
          <cell r="M29">
            <v>18356</v>
          </cell>
          <cell r="N29">
            <v>17752</v>
          </cell>
          <cell r="O29">
            <v>28451</v>
          </cell>
          <cell r="P29">
            <v>17110</v>
          </cell>
          <cell r="Q29">
            <v>25129</v>
          </cell>
          <cell r="R29">
            <v>66892</v>
          </cell>
          <cell r="U29">
            <v>34394</v>
          </cell>
          <cell r="V29">
            <v>17444</v>
          </cell>
          <cell r="W29">
            <v>16674</v>
          </cell>
          <cell r="X29">
            <v>16735</v>
          </cell>
          <cell r="Y29">
            <v>16649</v>
          </cell>
          <cell r="Z29">
            <v>16744</v>
          </cell>
          <cell r="AA29">
            <v>15670</v>
          </cell>
          <cell r="AB29">
            <v>15715</v>
          </cell>
        </row>
        <row r="30">
          <cell r="A30">
            <v>34425</v>
          </cell>
          <cell r="C30">
            <v>32156</v>
          </cell>
          <cell r="D30">
            <v>33641</v>
          </cell>
          <cell r="E30">
            <v>43573</v>
          </cell>
          <cell r="F30">
            <v>31996</v>
          </cell>
          <cell r="G30">
            <v>38834</v>
          </cell>
          <cell r="H30">
            <v>78533</v>
          </cell>
          <cell r="K30">
            <v>34425</v>
          </cell>
          <cell r="L30">
            <v>11317</v>
          </cell>
          <cell r="M30">
            <v>15035</v>
          </cell>
          <cell r="N30">
            <v>16453</v>
          </cell>
          <cell r="O30">
            <v>26694</v>
          </cell>
          <cell r="P30">
            <v>14992</v>
          </cell>
          <cell r="Q30">
            <v>22679</v>
          </cell>
          <cell r="R30">
            <v>62452</v>
          </cell>
          <cell r="U30">
            <v>34425</v>
          </cell>
          <cell r="V30">
            <v>17328</v>
          </cell>
          <cell r="W30">
            <v>17121</v>
          </cell>
          <cell r="X30">
            <v>17188</v>
          </cell>
          <cell r="Y30">
            <v>16879</v>
          </cell>
          <cell r="Z30">
            <v>17004</v>
          </cell>
          <cell r="AA30">
            <v>16155</v>
          </cell>
          <cell r="AB30">
            <v>16081</v>
          </cell>
        </row>
        <row r="31">
          <cell r="A31">
            <v>34455</v>
          </cell>
        </row>
        <row r="32">
          <cell r="A32">
            <v>34486</v>
          </cell>
        </row>
        <row r="33">
          <cell r="A33">
            <v>34516</v>
          </cell>
        </row>
        <row r="34">
          <cell r="A34">
            <v>34547</v>
          </cell>
        </row>
        <row r="35">
          <cell r="A35">
            <v>34578</v>
          </cell>
        </row>
        <row r="36">
          <cell r="A36">
            <v>34608</v>
          </cell>
        </row>
        <row r="37">
          <cell r="A37">
            <v>34639</v>
          </cell>
        </row>
        <row r="38">
          <cell r="A38">
            <v>34669</v>
          </cell>
        </row>
        <row r="39">
          <cell r="A39">
            <v>34700</v>
          </cell>
        </row>
        <row r="40">
          <cell r="A40">
            <v>34731</v>
          </cell>
        </row>
        <row r="41">
          <cell r="A41">
            <v>34759</v>
          </cell>
        </row>
        <row r="42">
          <cell r="A42">
            <v>34790</v>
          </cell>
        </row>
        <row r="43">
          <cell r="A43">
            <v>34820</v>
          </cell>
        </row>
        <row r="44">
          <cell r="A44">
            <v>34851</v>
          </cell>
        </row>
        <row r="45">
          <cell r="A45">
            <v>34881</v>
          </cell>
        </row>
        <row r="46">
          <cell r="A46">
            <v>34912</v>
          </cell>
        </row>
        <row r="47">
          <cell r="A47">
            <v>34943</v>
          </cell>
          <cell r="B47">
            <v>42542</v>
          </cell>
        </row>
        <row r="48">
          <cell r="A48">
            <v>34973</v>
          </cell>
        </row>
        <row r="49">
          <cell r="A49">
            <v>35004</v>
          </cell>
        </row>
        <row r="50">
          <cell r="A50">
            <v>35034</v>
          </cell>
        </row>
        <row r="51">
          <cell r="A51">
            <v>35065</v>
          </cell>
        </row>
        <row r="52">
          <cell r="A52">
            <v>35096</v>
          </cell>
        </row>
        <row r="53">
          <cell r="A53">
            <v>35125</v>
          </cell>
          <cell r="B53">
            <v>48472</v>
          </cell>
        </row>
        <row r="54">
          <cell r="A54">
            <v>35156</v>
          </cell>
        </row>
        <row r="55">
          <cell r="A55">
            <v>35186</v>
          </cell>
        </row>
        <row r="56">
          <cell r="A56">
            <v>35217</v>
          </cell>
        </row>
        <row r="57">
          <cell r="A57">
            <v>35247</v>
          </cell>
        </row>
        <row r="58">
          <cell r="A58">
            <v>35278</v>
          </cell>
        </row>
        <row r="59">
          <cell r="A59">
            <v>35309</v>
          </cell>
          <cell r="B59">
            <v>47252</v>
          </cell>
        </row>
        <row r="60">
          <cell r="A60">
            <v>35339</v>
          </cell>
        </row>
        <row r="61">
          <cell r="A61">
            <v>35370</v>
          </cell>
        </row>
        <row r="62">
          <cell r="A62">
            <v>35400</v>
          </cell>
        </row>
        <row r="63">
          <cell r="A63">
            <v>35431</v>
          </cell>
        </row>
        <row r="64">
          <cell r="A64">
            <v>35462</v>
          </cell>
        </row>
        <row r="65">
          <cell r="A65">
            <v>35490</v>
          </cell>
          <cell r="B65">
            <v>51357</v>
          </cell>
        </row>
        <row r="66">
          <cell r="A66">
            <v>35521</v>
          </cell>
        </row>
        <row r="67">
          <cell r="A67">
            <v>35551</v>
          </cell>
        </row>
        <row r="68">
          <cell r="A68">
            <v>35582</v>
          </cell>
        </row>
        <row r="69">
          <cell r="A69">
            <v>35612</v>
          </cell>
        </row>
        <row r="70">
          <cell r="A70">
            <v>35643</v>
          </cell>
        </row>
        <row r="71">
          <cell r="A71">
            <v>35674</v>
          </cell>
        </row>
        <row r="72">
          <cell r="A72">
            <v>35704</v>
          </cell>
        </row>
        <row r="73">
          <cell r="A73">
            <v>35735</v>
          </cell>
        </row>
        <row r="74">
          <cell r="A74">
            <v>35765</v>
          </cell>
        </row>
        <row r="75">
          <cell r="A75">
            <v>35796</v>
          </cell>
        </row>
        <row r="76">
          <cell r="A76">
            <v>35827</v>
          </cell>
        </row>
        <row r="77">
          <cell r="A77">
            <v>35855</v>
          </cell>
        </row>
        <row r="78">
          <cell r="A78">
            <v>35886</v>
          </cell>
        </row>
        <row r="79">
          <cell r="A79">
            <v>35916</v>
          </cell>
        </row>
        <row r="80">
          <cell r="A80">
            <v>35947</v>
          </cell>
        </row>
        <row r="81">
          <cell r="A81">
            <v>35977</v>
          </cell>
        </row>
        <row r="82">
          <cell r="A82">
            <v>36008</v>
          </cell>
        </row>
        <row r="83">
          <cell r="A83">
            <v>36039</v>
          </cell>
        </row>
        <row r="84">
          <cell r="A84">
            <v>36069</v>
          </cell>
        </row>
        <row r="85">
          <cell r="A85">
            <v>36100</v>
          </cell>
        </row>
        <row r="86">
          <cell r="A86">
            <v>36130</v>
          </cell>
        </row>
        <row r="87">
          <cell r="A87">
            <v>36161</v>
          </cell>
        </row>
        <row r="88">
          <cell r="A88">
            <v>36192</v>
          </cell>
        </row>
        <row r="89">
          <cell r="A89">
            <v>36220</v>
          </cell>
        </row>
        <row r="90">
          <cell r="A90">
            <v>36251</v>
          </cell>
        </row>
        <row r="91">
          <cell r="A91">
            <v>36281</v>
          </cell>
        </row>
        <row r="92">
          <cell r="A92">
            <v>36312</v>
          </cell>
        </row>
        <row r="93">
          <cell r="A93">
            <v>36342</v>
          </cell>
        </row>
        <row r="94">
          <cell r="A94">
            <v>36373</v>
          </cell>
        </row>
        <row r="95">
          <cell r="A95">
            <v>36404</v>
          </cell>
        </row>
        <row r="96">
          <cell r="A96">
            <v>36434</v>
          </cell>
        </row>
        <row r="97">
          <cell r="A97">
            <v>36465</v>
          </cell>
        </row>
        <row r="98">
          <cell r="A98">
            <v>36495</v>
          </cell>
        </row>
        <row r="99">
          <cell r="A99">
            <v>36526</v>
          </cell>
        </row>
        <row r="100">
          <cell r="A100">
            <v>36557</v>
          </cell>
        </row>
        <row r="101">
          <cell r="A101">
            <v>36586</v>
          </cell>
        </row>
        <row r="102">
          <cell r="A102">
            <v>36617</v>
          </cell>
        </row>
        <row r="103">
          <cell r="A103">
            <v>36647</v>
          </cell>
        </row>
        <row r="104">
          <cell r="A104">
            <v>36678</v>
          </cell>
        </row>
        <row r="105">
          <cell r="A105">
            <v>36708</v>
          </cell>
        </row>
        <row r="106">
          <cell r="A106">
            <v>36739</v>
          </cell>
        </row>
        <row r="107">
          <cell r="A107">
            <v>36770</v>
          </cell>
        </row>
        <row r="108">
          <cell r="A108">
            <v>36800</v>
          </cell>
        </row>
        <row r="109">
          <cell r="A109">
            <v>36831</v>
          </cell>
        </row>
        <row r="110">
          <cell r="A110">
            <v>36861</v>
          </cell>
        </row>
        <row r="111">
          <cell r="A111">
            <v>36892</v>
          </cell>
        </row>
        <row r="112">
          <cell r="A112">
            <v>36923</v>
          </cell>
        </row>
        <row r="113">
          <cell r="A113">
            <v>36951</v>
          </cell>
        </row>
        <row r="114">
          <cell r="A114">
            <v>36982</v>
          </cell>
        </row>
        <row r="115">
          <cell r="A115">
            <v>37012</v>
          </cell>
        </row>
        <row r="116">
          <cell r="A116">
            <v>37043</v>
          </cell>
        </row>
        <row r="117">
          <cell r="A117">
            <v>37073</v>
          </cell>
        </row>
        <row r="118">
          <cell r="A118">
            <v>37104</v>
          </cell>
        </row>
        <row r="119">
          <cell r="A119">
            <v>37135</v>
          </cell>
        </row>
        <row r="120">
          <cell r="A120">
            <v>37165</v>
          </cell>
        </row>
        <row r="121">
          <cell r="A121">
            <v>37196</v>
          </cell>
        </row>
        <row r="122">
          <cell r="A122">
            <v>37226</v>
          </cell>
        </row>
        <row r="123">
          <cell r="A123">
            <v>37257</v>
          </cell>
        </row>
        <row r="124">
          <cell r="A124">
            <v>37288</v>
          </cell>
        </row>
        <row r="125">
          <cell r="A125">
            <v>37316</v>
          </cell>
          <cell r="B125">
            <v>53116</v>
          </cell>
          <cell r="C125">
            <v>54788.166666666664</v>
          </cell>
          <cell r="D125">
            <v>55379.416666666664</v>
          </cell>
          <cell r="E125">
            <v>66073.416666666672</v>
          </cell>
          <cell r="F125">
            <v>54974.75</v>
          </cell>
          <cell r="G125">
            <v>66513.416666666672</v>
          </cell>
          <cell r="H125">
            <v>93566.666666666672</v>
          </cell>
          <cell r="K125" t="str">
            <v>2000</v>
          </cell>
          <cell r="L125">
            <v>10318.333333333334</v>
          </cell>
          <cell r="M125">
            <v>12115.333333333334</v>
          </cell>
          <cell r="N125">
            <v>12734.25</v>
          </cell>
          <cell r="O125">
            <v>22425.75</v>
          </cell>
        </row>
        <row r="126">
          <cell r="A126">
            <v>37347</v>
          </cell>
          <cell r="B126">
            <v>50557</v>
          </cell>
          <cell r="C126">
            <v>48955</v>
          </cell>
          <cell r="D126">
            <v>50113</v>
          </cell>
          <cell r="E126">
            <v>60168</v>
          </cell>
          <cell r="F126">
            <v>49961</v>
          </cell>
          <cell r="G126">
            <v>64410</v>
          </cell>
          <cell r="H126">
            <v>95893</v>
          </cell>
          <cell r="K126">
            <v>37347</v>
          </cell>
          <cell r="L126">
            <v>9290</v>
          </cell>
          <cell r="M126">
            <v>7624</v>
          </cell>
          <cell r="N126">
            <v>8792</v>
          </cell>
          <cell r="O126">
            <v>18785</v>
          </cell>
        </row>
        <row r="127">
          <cell r="A127">
            <v>37377</v>
          </cell>
          <cell r="B127">
            <v>49399</v>
          </cell>
          <cell r="C127">
            <v>48465</v>
          </cell>
          <cell r="D127">
            <v>52127</v>
          </cell>
          <cell r="E127">
            <v>60332</v>
          </cell>
          <cell r="F127">
            <v>49234</v>
          </cell>
          <cell r="G127">
            <v>63576</v>
          </cell>
          <cell r="H127">
            <v>92293</v>
          </cell>
          <cell r="K127">
            <v>37377</v>
          </cell>
          <cell r="L127">
            <v>8038</v>
          </cell>
          <cell r="M127">
            <v>7081</v>
          </cell>
          <cell r="N127">
            <v>8249</v>
          </cell>
          <cell r="O127">
            <v>16438</v>
          </cell>
        </row>
        <row r="128">
          <cell r="A128">
            <v>37408</v>
          </cell>
          <cell r="B128">
            <v>47576</v>
          </cell>
          <cell r="C128">
            <v>47437</v>
          </cell>
          <cell r="D128">
            <v>47661</v>
          </cell>
          <cell r="E128">
            <v>56046</v>
          </cell>
          <cell r="F128">
            <v>48086</v>
          </cell>
          <cell r="G128">
            <v>61787</v>
          </cell>
          <cell r="H128">
            <v>85455</v>
          </cell>
          <cell r="K128">
            <v>37408</v>
          </cell>
          <cell r="L128">
            <v>6713</v>
          </cell>
          <cell r="M128">
            <v>6568</v>
          </cell>
          <cell r="N128">
            <v>6762</v>
          </cell>
          <cell r="O128">
            <v>15158</v>
          </cell>
        </row>
        <row r="129">
          <cell r="A129">
            <v>37438</v>
          </cell>
          <cell r="B129">
            <v>48130</v>
          </cell>
          <cell r="C129">
            <v>46611</v>
          </cell>
          <cell r="D129">
            <v>47756</v>
          </cell>
          <cell r="E129">
            <v>56398</v>
          </cell>
          <cell r="F129">
            <v>47549</v>
          </cell>
          <cell r="G129">
            <v>61637</v>
          </cell>
          <cell r="H129">
            <v>87635</v>
          </cell>
          <cell r="K129">
            <v>37438</v>
          </cell>
          <cell r="L129">
            <v>7986</v>
          </cell>
          <cell r="M129">
            <v>6604</v>
          </cell>
          <cell r="N129">
            <v>7696</v>
          </cell>
          <cell r="O129">
            <v>16312</v>
          </cell>
        </row>
        <row r="130">
          <cell r="A130">
            <v>37469</v>
          </cell>
          <cell r="B130">
            <v>46813</v>
          </cell>
          <cell r="C130">
            <v>46956</v>
          </cell>
          <cell r="D130">
            <v>47502</v>
          </cell>
          <cell r="E130">
            <v>57172</v>
          </cell>
          <cell r="F130">
            <v>48075</v>
          </cell>
          <cell r="G130">
            <v>62760</v>
          </cell>
          <cell r="H130">
            <v>89415</v>
          </cell>
          <cell r="K130">
            <v>37469</v>
          </cell>
          <cell r="L130">
            <v>6478</v>
          </cell>
          <cell r="M130">
            <v>6573</v>
          </cell>
          <cell r="N130">
            <v>7098</v>
          </cell>
          <cell r="O130">
            <v>16773</v>
          </cell>
        </row>
        <row r="131">
          <cell r="A131">
            <v>37500</v>
          </cell>
          <cell r="B131">
            <v>46915</v>
          </cell>
          <cell r="C131">
            <v>47048</v>
          </cell>
          <cell r="D131">
            <v>47545</v>
          </cell>
          <cell r="E131">
            <v>57073</v>
          </cell>
          <cell r="F131">
            <v>48167</v>
          </cell>
          <cell r="G131">
            <v>63542</v>
          </cell>
          <cell r="H131">
            <v>90445</v>
          </cell>
          <cell r="K131">
            <v>37500</v>
          </cell>
          <cell r="L131">
            <v>7130</v>
          </cell>
          <cell r="M131">
            <v>7304</v>
          </cell>
          <cell r="N131">
            <v>7780</v>
          </cell>
          <cell r="O131">
            <v>17282</v>
          </cell>
        </row>
        <row r="132">
          <cell r="A132">
            <v>37530</v>
          </cell>
          <cell r="B132">
            <v>53228</v>
          </cell>
          <cell r="C132">
            <v>50420</v>
          </cell>
          <cell r="D132">
            <v>49845</v>
          </cell>
          <cell r="E132">
            <v>59585</v>
          </cell>
          <cell r="F132">
            <v>51364</v>
          </cell>
          <cell r="G132">
            <v>67199</v>
          </cell>
          <cell r="H132">
            <v>88753</v>
          </cell>
          <cell r="K132">
            <v>37530</v>
          </cell>
          <cell r="L132">
            <v>13330</v>
          </cell>
          <cell r="M132">
            <v>10528</v>
          </cell>
          <cell r="N132">
            <v>9922</v>
          </cell>
          <cell r="O132">
            <v>19625</v>
          </cell>
        </row>
        <row r="133">
          <cell r="A133">
            <v>37561</v>
          </cell>
          <cell r="B133">
            <v>45855</v>
          </cell>
          <cell r="C133">
            <v>46054</v>
          </cell>
          <cell r="D133">
            <v>46775</v>
          </cell>
          <cell r="E133">
            <v>55753</v>
          </cell>
          <cell r="F133">
            <v>49691</v>
          </cell>
          <cell r="G133">
            <v>61975</v>
          </cell>
          <cell r="H133">
            <v>87070</v>
          </cell>
          <cell r="K133">
            <v>37561</v>
          </cell>
          <cell r="L133">
            <v>6960</v>
          </cell>
          <cell r="M133">
            <v>7203</v>
          </cell>
          <cell r="N133">
            <v>8022</v>
          </cell>
          <cell r="O133">
            <v>17048</v>
          </cell>
        </row>
        <row r="134">
          <cell r="A134">
            <v>37591</v>
          </cell>
          <cell r="B134">
            <v>43040</v>
          </cell>
          <cell r="C134">
            <v>43492</v>
          </cell>
          <cell r="D134">
            <v>46511</v>
          </cell>
          <cell r="E134">
            <v>52587</v>
          </cell>
          <cell r="F134">
            <v>44579</v>
          </cell>
          <cell r="G134">
            <v>59384</v>
          </cell>
          <cell r="H134">
            <v>82855</v>
          </cell>
          <cell r="K134">
            <v>37591</v>
          </cell>
          <cell r="L134">
            <v>6092</v>
          </cell>
          <cell r="M134">
            <v>6676</v>
          </cell>
          <cell r="N134">
            <v>6326</v>
          </cell>
          <cell r="O134">
            <v>15549</v>
          </cell>
        </row>
        <row r="135">
          <cell r="A135">
            <v>37622</v>
          </cell>
          <cell r="B135">
            <v>41378</v>
          </cell>
          <cell r="C135">
            <v>42690</v>
          </cell>
          <cell r="D135">
            <v>45006</v>
          </cell>
          <cell r="E135">
            <v>54193</v>
          </cell>
          <cell r="F135">
            <v>43661</v>
          </cell>
          <cell r="G135">
            <v>58530</v>
          </cell>
          <cell r="H135">
            <v>85970</v>
          </cell>
          <cell r="K135">
            <v>37622</v>
          </cell>
          <cell r="L135">
            <v>5874</v>
          </cell>
          <cell r="M135">
            <v>7154</v>
          </cell>
          <cell r="N135">
            <v>7044</v>
          </cell>
          <cell r="O135">
            <v>18655</v>
          </cell>
        </row>
        <row r="136">
          <cell r="A136">
            <v>37653</v>
          </cell>
          <cell r="B136">
            <v>42887</v>
          </cell>
          <cell r="C136">
            <v>43797</v>
          </cell>
          <cell r="D136">
            <v>44348</v>
          </cell>
          <cell r="E136">
            <v>55596</v>
          </cell>
          <cell r="F136">
            <v>44969</v>
          </cell>
          <cell r="G136">
            <v>60415</v>
          </cell>
          <cell r="H136">
            <v>91027</v>
          </cell>
          <cell r="K136">
            <v>37653</v>
          </cell>
          <cell r="L136">
            <v>6243</v>
          </cell>
          <cell r="M136">
            <v>7118</v>
          </cell>
          <cell r="N136">
            <v>7587</v>
          </cell>
          <cell r="O136">
            <v>18930</v>
          </cell>
        </row>
        <row r="137">
          <cell r="A137">
            <v>37681</v>
          </cell>
          <cell r="B137">
            <v>41951</v>
          </cell>
          <cell r="C137">
            <v>45397</v>
          </cell>
          <cell r="D137">
            <v>42726</v>
          </cell>
          <cell r="E137">
            <v>53465</v>
          </cell>
          <cell r="F137">
            <v>44316</v>
          </cell>
          <cell r="G137">
            <v>59505</v>
          </cell>
          <cell r="H137">
            <v>87553</v>
          </cell>
          <cell r="K137">
            <v>37681</v>
          </cell>
          <cell r="L137">
            <v>6219</v>
          </cell>
          <cell r="M137">
            <v>6496</v>
          </cell>
          <cell r="N137">
            <v>6949</v>
          </cell>
          <cell r="O137">
            <v>17794</v>
          </cell>
        </row>
        <row r="138">
          <cell r="A138">
            <v>37712</v>
          </cell>
          <cell r="B138">
            <v>44518</v>
          </cell>
          <cell r="C138">
            <v>42327</v>
          </cell>
          <cell r="D138">
            <v>42902</v>
          </cell>
          <cell r="E138">
            <v>52890</v>
          </cell>
          <cell r="F138">
            <v>46210</v>
          </cell>
          <cell r="G138">
            <v>59052</v>
          </cell>
          <cell r="H138">
            <v>85991</v>
          </cell>
          <cell r="K138">
            <v>37712</v>
          </cell>
          <cell r="L138">
            <v>5413</v>
          </cell>
          <cell r="M138">
            <v>6460</v>
          </cell>
          <cell r="N138">
            <v>7010</v>
          </cell>
          <cell r="O138">
            <v>16958</v>
          </cell>
        </row>
        <row r="139">
          <cell r="A139">
            <v>37742</v>
          </cell>
          <cell r="B139">
            <v>40595</v>
          </cell>
          <cell r="C139">
            <v>41813</v>
          </cell>
          <cell r="D139">
            <v>42299</v>
          </cell>
          <cell r="E139">
            <v>54757</v>
          </cell>
          <cell r="F139">
            <v>43329</v>
          </cell>
          <cell r="G139">
            <v>58417</v>
          </cell>
          <cell r="H139">
            <v>85894</v>
          </cell>
          <cell r="K139">
            <v>37742</v>
          </cell>
          <cell r="L139">
            <v>5048</v>
          </cell>
          <cell r="M139">
            <v>6287</v>
          </cell>
          <cell r="N139">
            <v>6750</v>
          </cell>
          <cell r="O139">
            <v>16612</v>
          </cell>
        </row>
        <row r="140">
          <cell r="A140">
            <v>37773</v>
          </cell>
          <cell r="B140">
            <v>39991</v>
          </cell>
          <cell r="C140">
            <v>41411</v>
          </cell>
          <cell r="D140">
            <v>41918</v>
          </cell>
          <cell r="E140">
            <v>54909</v>
          </cell>
          <cell r="F140">
            <v>43196</v>
          </cell>
          <cell r="G140">
            <v>57525</v>
          </cell>
          <cell r="H140">
            <v>84897</v>
          </cell>
          <cell r="K140">
            <v>37773</v>
          </cell>
          <cell r="L140">
            <v>4939</v>
          </cell>
          <cell r="M140">
            <v>6337</v>
          </cell>
          <cell r="N140">
            <v>6682</v>
          </cell>
          <cell r="O140">
            <v>16481</v>
          </cell>
        </row>
        <row r="141">
          <cell r="A141">
            <v>37803</v>
          </cell>
          <cell r="B141">
            <v>40179</v>
          </cell>
          <cell r="C141">
            <v>41669</v>
          </cell>
          <cell r="D141">
            <v>42089</v>
          </cell>
          <cell r="E141">
            <v>51832</v>
          </cell>
          <cell r="F141">
            <v>43657</v>
          </cell>
          <cell r="G141">
            <v>58294</v>
          </cell>
          <cell r="H141">
            <v>84281</v>
          </cell>
          <cell r="K141">
            <v>37803</v>
          </cell>
          <cell r="L141">
            <v>5043</v>
          </cell>
          <cell r="M141">
            <v>6494</v>
          </cell>
          <cell r="N141">
            <v>6827</v>
          </cell>
          <cell r="O141">
            <v>16572</v>
          </cell>
        </row>
        <row r="142">
          <cell r="A142">
            <v>37834</v>
          </cell>
          <cell r="B142">
            <v>40039</v>
          </cell>
          <cell r="C142">
            <v>41527</v>
          </cell>
          <cell r="D142">
            <v>42302</v>
          </cell>
          <cell r="E142">
            <v>52634</v>
          </cell>
          <cell r="F142">
            <v>44257</v>
          </cell>
          <cell r="G142">
            <v>58455</v>
          </cell>
          <cell r="H142">
            <v>85677</v>
          </cell>
          <cell r="K142">
            <v>37834</v>
          </cell>
          <cell r="L142">
            <v>4934</v>
          </cell>
          <cell r="M142">
            <v>6366</v>
          </cell>
          <cell r="N142">
            <v>7052</v>
          </cell>
          <cell r="O142">
            <v>17246</v>
          </cell>
        </row>
        <row r="143">
          <cell r="A143">
            <v>37865</v>
          </cell>
          <cell r="B143">
            <v>39823</v>
          </cell>
          <cell r="C143">
            <v>41092</v>
          </cell>
          <cell r="D143">
            <v>41560</v>
          </cell>
          <cell r="E143">
            <v>51556</v>
          </cell>
          <cell r="F143">
            <v>44503</v>
          </cell>
          <cell r="G143">
            <v>58430</v>
          </cell>
          <cell r="H143">
            <v>85730</v>
          </cell>
          <cell r="K143">
            <v>37865</v>
          </cell>
          <cell r="L143">
            <v>4885</v>
          </cell>
          <cell r="M143">
            <v>6101</v>
          </cell>
          <cell r="N143">
            <v>6467</v>
          </cell>
          <cell r="O143">
            <v>16483</v>
          </cell>
        </row>
        <row r="144">
          <cell r="A144">
            <v>37895</v>
          </cell>
          <cell r="B144">
            <v>39836</v>
          </cell>
          <cell r="C144">
            <v>41141</v>
          </cell>
          <cell r="D144">
            <v>41533</v>
          </cell>
          <cell r="E144">
            <v>51588</v>
          </cell>
          <cell r="F144">
            <v>45226</v>
          </cell>
          <cell r="G144">
            <v>58818</v>
          </cell>
          <cell r="H144">
            <v>84530</v>
          </cell>
          <cell r="K144">
            <v>37895</v>
          </cell>
          <cell r="L144">
            <v>4857</v>
          </cell>
          <cell r="M144">
            <v>6022</v>
          </cell>
          <cell r="N144">
            <v>6364</v>
          </cell>
          <cell r="O144">
            <v>16428</v>
          </cell>
        </row>
        <row r="145">
          <cell r="A145">
            <v>37926</v>
          </cell>
          <cell r="B145">
            <v>39766</v>
          </cell>
          <cell r="C145">
            <v>41123</v>
          </cell>
          <cell r="D145">
            <v>41687</v>
          </cell>
          <cell r="E145">
            <v>51541</v>
          </cell>
          <cell r="F145">
            <v>46003</v>
          </cell>
          <cell r="G145">
            <v>58997</v>
          </cell>
          <cell r="H145">
            <v>85068</v>
          </cell>
          <cell r="K145">
            <v>37926</v>
          </cell>
          <cell r="L145">
            <v>4693</v>
          </cell>
          <cell r="M145">
            <v>5973</v>
          </cell>
          <cell r="N145">
            <v>6445</v>
          </cell>
          <cell r="O145">
            <v>16320</v>
          </cell>
        </row>
        <row r="146">
          <cell r="A146">
            <v>37956</v>
          </cell>
          <cell r="B146">
            <v>39369</v>
          </cell>
          <cell r="C146">
            <v>40392</v>
          </cell>
          <cell r="D146">
            <v>40352</v>
          </cell>
          <cell r="E146">
            <v>51192</v>
          </cell>
          <cell r="F146">
            <v>45343</v>
          </cell>
          <cell r="G146">
            <v>57382</v>
          </cell>
          <cell r="H146">
            <v>80343</v>
          </cell>
          <cell r="K146">
            <v>37956</v>
          </cell>
          <cell r="L146">
            <v>4854</v>
          </cell>
          <cell r="M146">
            <v>5909</v>
          </cell>
          <cell r="N146">
            <v>5862</v>
          </cell>
          <cell r="O146">
            <v>12878</v>
          </cell>
        </row>
        <row r="147">
          <cell r="A147">
            <v>37987</v>
          </cell>
          <cell r="B147">
            <v>38129</v>
          </cell>
          <cell r="C147">
            <v>39967</v>
          </cell>
          <cell r="D147">
            <v>40231</v>
          </cell>
          <cell r="E147">
            <v>51480</v>
          </cell>
          <cell r="F147">
            <v>45057</v>
          </cell>
          <cell r="G147">
            <v>57101</v>
          </cell>
          <cell r="H147">
            <v>82566</v>
          </cell>
          <cell r="K147">
            <v>37987</v>
          </cell>
          <cell r="L147">
            <v>4735</v>
          </cell>
          <cell r="M147">
            <v>6498</v>
          </cell>
          <cell r="N147">
            <v>6644</v>
          </cell>
          <cell r="O147">
            <v>15298</v>
          </cell>
        </row>
        <row r="148">
          <cell r="A148">
            <v>38018</v>
          </cell>
          <cell r="B148">
            <v>40230</v>
          </cell>
          <cell r="C148">
            <v>44686</v>
          </cell>
          <cell r="D148">
            <v>42141</v>
          </cell>
          <cell r="E148">
            <v>53739</v>
          </cell>
          <cell r="F148">
            <v>48157</v>
          </cell>
          <cell r="G148">
            <v>60336</v>
          </cell>
          <cell r="H148">
            <v>89224</v>
          </cell>
          <cell r="K148">
            <v>38018</v>
          </cell>
          <cell r="L148">
            <v>5424</v>
          </cell>
          <cell r="M148">
            <v>6198</v>
          </cell>
          <cell r="N148">
            <v>7167</v>
          </cell>
          <cell r="O148">
            <v>18730</v>
          </cell>
        </row>
        <row r="149">
          <cell r="A149">
            <v>38047</v>
          </cell>
          <cell r="B149">
            <v>40371.199999999997</v>
          </cell>
          <cell r="C149">
            <v>42069.8</v>
          </cell>
          <cell r="D149">
            <v>42795.8</v>
          </cell>
          <cell r="E149">
            <v>54342.5</v>
          </cell>
          <cell r="F149">
            <v>49298.25</v>
          </cell>
          <cell r="G149">
            <v>61647.75</v>
          </cell>
          <cell r="H149">
            <v>92966.25</v>
          </cell>
          <cell r="K149">
            <v>38047</v>
          </cell>
          <cell r="L149">
            <v>5052</v>
          </cell>
          <cell r="M149">
            <v>6668</v>
          </cell>
          <cell r="N149">
            <v>7300</v>
          </cell>
          <cell r="O149">
            <v>18908</v>
          </cell>
        </row>
        <row r="150">
          <cell r="A150">
            <v>38078</v>
          </cell>
          <cell r="B150">
            <v>41147.25</v>
          </cell>
          <cell r="C150">
            <v>42375.75</v>
          </cell>
          <cell r="D150">
            <v>48199</v>
          </cell>
          <cell r="E150">
            <v>52769.2</v>
          </cell>
          <cell r="F150">
            <v>51004.4</v>
          </cell>
          <cell r="G150">
            <v>60875</v>
          </cell>
          <cell r="H150">
            <v>90220</v>
          </cell>
          <cell r="K150">
            <v>38078</v>
          </cell>
          <cell r="L150">
            <v>5460</v>
          </cell>
          <cell r="M150">
            <v>6631</v>
          </cell>
          <cell r="N150">
            <v>8590</v>
          </cell>
          <cell r="O150">
            <v>16964</v>
          </cell>
        </row>
        <row r="151">
          <cell r="A151">
            <v>38108</v>
          </cell>
          <cell r="B151">
            <v>40843</v>
          </cell>
          <cell r="C151">
            <v>42016</v>
          </cell>
          <cell r="D151">
            <v>42678</v>
          </cell>
          <cell r="E151">
            <v>53529</v>
          </cell>
          <cell r="F151">
            <v>49728</v>
          </cell>
          <cell r="G151">
            <v>61005</v>
          </cell>
          <cell r="H151">
            <v>89953</v>
          </cell>
          <cell r="K151">
            <v>38108</v>
          </cell>
          <cell r="L151">
            <v>4872</v>
          </cell>
          <cell r="M151">
            <v>6134</v>
          </cell>
          <cell r="N151">
            <v>6702</v>
          </cell>
          <cell r="O151">
            <v>17564</v>
          </cell>
        </row>
        <row r="152">
          <cell r="A152">
            <v>38139</v>
          </cell>
          <cell r="B152">
            <v>41339.25</v>
          </cell>
          <cell r="C152">
            <v>42214</v>
          </cell>
          <cell r="D152">
            <v>42588</v>
          </cell>
          <cell r="E152">
            <v>56860.25</v>
          </cell>
          <cell r="F152">
            <v>50025.5</v>
          </cell>
          <cell r="G152">
            <v>61034</v>
          </cell>
          <cell r="H152">
            <v>89163</v>
          </cell>
          <cell r="K152">
            <v>38139</v>
          </cell>
          <cell r="L152">
            <v>5198</v>
          </cell>
          <cell r="M152">
            <v>6142</v>
          </cell>
          <cell r="N152">
            <v>6405</v>
          </cell>
          <cell r="O152">
            <v>16810</v>
          </cell>
        </row>
        <row r="153">
          <cell r="A153" t="str">
            <v>2002</v>
          </cell>
          <cell r="B153">
            <v>47736.5</v>
          </cell>
          <cell r="C153">
            <v>47897.5</v>
          </cell>
          <cell r="D153">
            <v>48615.833333333336</v>
          </cell>
          <cell r="E153">
            <v>57761.833333333336</v>
          </cell>
          <cell r="F153">
            <v>48829.916666666664</v>
          </cell>
          <cell r="G153">
            <v>62891.916666666664</v>
          </cell>
          <cell r="H153">
            <v>89650.833333333328</v>
          </cell>
          <cell r="K153" t="str">
            <v>2002</v>
          </cell>
          <cell r="L153">
            <v>7732.833333333333</v>
          </cell>
          <cell r="M153">
            <v>7486.333333333333</v>
          </cell>
          <cell r="N153">
            <v>8116.75</v>
          </cell>
          <cell r="O153">
            <v>17522.75</v>
          </cell>
        </row>
        <row r="154">
          <cell r="A154" t="str">
            <v>3.1.1. Evolução Anual (CGAR)</v>
          </cell>
          <cell r="B154">
            <v>41442.25</v>
          </cell>
          <cell r="C154">
            <v>42578.875</v>
          </cell>
          <cell r="D154">
            <v>42948.75</v>
          </cell>
          <cell r="E154">
            <v>53784.5</v>
          </cell>
          <cell r="F154">
            <v>44199.375</v>
          </cell>
          <cell r="G154">
            <v>58774.125</v>
          </cell>
          <cell r="H154">
            <v>86411.25</v>
          </cell>
          <cell r="K154" t="str">
            <v>3.2.1. Evolução Anual (CGAR)</v>
          </cell>
          <cell r="L154">
            <v>5464.125</v>
          </cell>
          <cell r="M154">
            <v>6589</v>
          </cell>
          <cell r="N154">
            <v>6987.625</v>
          </cell>
          <cell r="O154">
            <v>17406</v>
          </cell>
        </row>
        <row r="155">
          <cell r="A155" t="str">
            <v>CAGR</v>
          </cell>
          <cell r="B155">
            <v>2.9910234005735781E-2</v>
          </cell>
          <cell r="C155">
            <v>1.8127606540838448E-2</v>
          </cell>
          <cell r="D155">
            <v>2.2170576715569323E-2</v>
          </cell>
          <cell r="E155">
            <v>2.2109165363352501E-2</v>
          </cell>
          <cell r="F155">
            <v>1.3032868788914298E-2</v>
          </cell>
          <cell r="G155">
            <v>2.5032773032898747E-2</v>
          </cell>
          <cell r="H155">
            <v>-1.1411970054171494E-3</v>
          </cell>
          <cell r="K155" t="str">
            <v>CAGR</v>
          </cell>
          <cell r="L155">
            <v>-7.5158189778554929E-2</v>
          </cell>
          <cell r="M155">
            <v>-9.2463742416872718E-2</v>
          </cell>
          <cell r="N155">
            <v>-7.3596150474775412E-2</v>
          </cell>
          <cell r="O155">
            <v>-4.6013369121300496E-2</v>
          </cell>
        </row>
        <row r="156">
          <cell r="A156" t="str">
            <v>Ano</v>
          </cell>
          <cell r="B156" t="str">
            <v>Segunda</v>
          </cell>
          <cell r="C156" t="str">
            <v>Terça</v>
          </cell>
          <cell r="D156" t="str">
            <v>Quarta</v>
          </cell>
          <cell r="E156" t="str">
            <v>Quinta</v>
          </cell>
          <cell r="F156" t="str">
            <v>Sexta</v>
          </cell>
          <cell r="G156" t="str">
            <v>Sábado</v>
          </cell>
          <cell r="H156" t="str">
            <v>Domingo</v>
          </cell>
          <cell r="K156" t="str">
            <v>Ano</v>
          </cell>
          <cell r="L156" t="str">
            <v>Segunda</v>
          </cell>
          <cell r="M156" t="str">
            <v>Terça</v>
          </cell>
          <cell r="N156" t="str">
            <v>Quarta</v>
          </cell>
          <cell r="O156" t="str">
            <v>Quinta</v>
          </cell>
        </row>
        <row r="157">
          <cell r="A157" t="str">
            <v>1996</v>
          </cell>
          <cell r="B157">
            <v>47209.333333333336</v>
          </cell>
          <cell r="C157">
            <v>50989.166666666664</v>
          </cell>
          <cell r="D157">
            <v>50728.833333333336</v>
          </cell>
          <cell r="E157">
            <v>60539.333333333336</v>
          </cell>
          <cell r="F157">
            <v>52199.833333333336</v>
          </cell>
          <cell r="G157">
            <v>60250.166666666664</v>
          </cell>
          <cell r="H157">
            <v>93995</v>
          </cell>
          <cell r="K157" t="str">
            <v>1996</v>
          </cell>
          <cell r="L157">
            <v>14103.916666666666</v>
          </cell>
          <cell r="M157">
            <v>17859.916666666668</v>
          </cell>
          <cell r="N157">
            <v>17289.083333333332</v>
          </cell>
          <cell r="O157">
            <v>27075.583333333332</v>
          </cell>
        </row>
        <row r="158">
          <cell r="A158" t="str">
            <v>1997</v>
          </cell>
          <cell r="B158">
            <v>54148.75</v>
          </cell>
          <cell r="C158">
            <v>56815.5</v>
          </cell>
          <cell r="D158">
            <v>56825.916666666664</v>
          </cell>
          <cell r="E158">
            <v>66561.833333333328</v>
          </cell>
          <cell r="F158">
            <v>56807.75</v>
          </cell>
          <cell r="G158">
            <v>72190.333333333328</v>
          </cell>
          <cell r="H158">
            <v>100538</v>
          </cell>
          <cell r="K158" t="str">
            <v>1997</v>
          </cell>
          <cell r="L158">
            <v>12065.583333333334</v>
          </cell>
          <cell r="M158">
            <v>14779.916666666666</v>
          </cell>
          <cell r="N158">
            <v>14743.166666666666</v>
          </cell>
          <cell r="O158">
            <v>23948.083333333332</v>
          </cell>
        </row>
        <row r="159">
          <cell r="A159" t="str">
            <v>1998</v>
          </cell>
          <cell r="B159">
            <v>53870.166666666664</v>
          </cell>
          <cell r="C159">
            <v>55400.583333333336</v>
          </cell>
          <cell r="D159">
            <v>55945.666666666664</v>
          </cell>
          <cell r="E159">
            <v>67050.666666666672</v>
          </cell>
          <cell r="F159">
            <v>56104.916666666664</v>
          </cell>
          <cell r="G159">
            <v>70737.75</v>
          </cell>
          <cell r="H159">
            <v>98894.833333333328</v>
          </cell>
          <cell r="K159" t="str">
            <v>1998</v>
          </cell>
          <cell r="L159">
            <v>12278.833333333334</v>
          </cell>
          <cell r="M159">
            <v>14102.166666666666</v>
          </cell>
          <cell r="N159">
            <v>15128.833333333334</v>
          </cell>
          <cell r="O159">
            <v>25767.416666666668</v>
          </cell>
        </row>
        <row r="160">
          <cell r="A160" t="str">
            <v>1999</v>
          </cell>
          <cell r="B160">
            <v>50936.583333333336</v>
          </cell>
          <cell r="C160">
            <v>55011.75</v>
          </cell>
          <cell r="D160">
            <v>53650.75</v>
          </cell>
          <cell r="E160">
            <v>62888.5</v>
          </cell>
          <cell r="F160">
            <v>53432.083333333336</v>
          </cell>
          <cell r="G160">
            <v>66562.666666666672</v>
          </cell>
          <cell r="H160">
            <v>92102.833333333328</v>
          </cell>
          <cell r="K160" t="str">
            <v>1999</v>
          </cell>
          <cell r="L160">
            <v>10385.166666666666</v>
          </cell>
          <cell r="M160">
            <v>13508.25</v>
          </cell>
          <cell r="N160">
            <v>12952.166666666666</v>
          </cell>
          <cell r="O160">
            <v>22150.083333333332</v>
          </cell>
        </row>
        <row r="161">
          <cell r="A161" t="str">
            <v>2000</v>
          </cell>
          <cell r="B161">
            <v>53116</v>
          </cell>
          <cell r="C161">
            <v>54788.166666666664</v>
          </cell>
          <cell r="D161">
            <v>55379.416666666664</v>
          </cell>
          <cell r="E161">
            <v>66073.416666666672</v>
          </cell>
          <cell r="F161">
            <v>54974.75</v>
          </cell>
          <cell r="G161">
            <v>66513.416666666672</v>
          </cell>
          <cell r="H161">
            <v>93566.666666666672</v>
          </cell>
          <cell r="K161" t="str">
            <v>2000</v>
          </cell>
          <cell r="L161">
            <v>10318.333333333334</v>
          </cell>
          <cell r="M161">
            <v>12115.333333333334</v>
          </cell>
          <cell r="N161">
            <v>12734.25</v>
          </cell>
          <cell r="O161">
            <v>22425.75</v>
          </cell>
        </row>
        <row r="162">
          <cell r="A162" t="str">
            <v>2001</v>
          </cell>
          <cell r="B162">
            <v>49871.75</v>
          </cell>
          <cell r="C162">
            <v>52079.583333333336</v>
          </cell>
          <cell r="D162">
            <v>52415.166666666664</v>
          </cell>
          <cell r="E162">
            <v>61952.5</v>
          </cell>
          <cell r="F162">
            <v>53415.166666666664</v>
          </cell>
          <cell r="G162">
            <v>64029.916666666664</v>
          </cell>
          <cell r="H162">
            <v>90886.75</v>
          </cell>
          <cell r="K162" t="str">
            <v>2001</v>
          </cell>
          <cell r="L162">
            <v>7463.25</v>
          </cell>
          <cell r="M162">
            <v>9134.9166666666661</v>
          </cell>
          <cell r="N162">
            <v>10061.416666666666</v>
          </cell>
          <cell r="O162">
            <v>19258</v>
          </cell>
        </row>
        <row r="163">
          <cell r="A163" t="str">
            <v>2002</v>
          </cell>
          <cell r="B163">
            <v>47736.5</v>
          </cell>
          <cell r="C163">
            <v>47897.5</v>
          </cell>
          <cell r="D163">
            <v>48615.833333333336</v>
          </cell>
          <cell r="E163">
            <v>57761.833333333336</v>
          </cell>
          <cell r="F163">
            <v>48829.916666666664</v>
          </cell>
          <cell r="G163">
            <v>62891.916666666664</v>
          </cell>
          <cell r="H163">
            <v>89650.833333333328</v>
          </cell>
          <cell r="K163" t="str">
            <v>2002</v>
          </cell>
          <cell r="L163">
            <v>7732.833333333333</v>
          </cell>
          <cell r="M163">
            <v>7486.333333333333</v>
          </cell>
          <cell r="N163">
            <v>8116.75</v>
          </cell>
          <cell r="O163">
            <v>17522.75</v>
          </cell>
        </row>
        <row r="164">
          <cell r="A164" t="str">
            <v>2003</v>
          </cell>
          <cell r="B164">
            <v>40861</v>
          </cell>
          <cell r="C164">
            <v>42031.583333333336</v>
          </cell>
          <cell r="D164">
            <v>42393.5</v>
          </cell>
          <cell r="E164">
            <v>53012.75</v>
          </cell>
          <cell r="F164">
            <v>44555.833333333336</v>
          </cell>
          <cell r="G164">
            <v>58651.666666666664</v>
          </cell>
          <cell r="H164">
            <v>85580.083333333328</v>
          </cell>
          <cell r="K164" t="str">
            <v>2003</v>
          </cell>
          <cell r="L164">
            <v>5250.166666666667</v>
          </cell>
          <cell r="M164">
            <v>6393.083333333333</v>
          </cell>
          <cell r="N164">
            <v>6753.25</v>
          </cell>
          <cell r="O164">
            <v>16779.75</v>
          </cell>
        </row>
        <row r="165">
          <cell r="A165" t="str">
            <v>CGAR</v>
          </cell>
          <cell r="B165">
            <v>40590.25</v>
          </cell>
          <cell r="C165">
            <v>41804.666666666664</v>
          </cell>
          <cell r="D165">
            <v>41995.583333333336</v>
          </cell>
          <cell r="E165">
            <v>52786.666666666664</v>
          </cell>
          <cell r="F165">
            <v>44672.166666666664</v>
          </cell>
          <cell r="G165">
            <v>58532.583333333336</v>
          </cell>
          <cell r="H165">
            <v>85296.416666666672</v>
          </cell>
          <cell r="K165" t="str">
            <v>CGAR</v>
          </cell>
          <cell r="L165">
            <v>5155.25</v>
          </cell>
          <cell r="M165">
            <v>6338.416666666667</v>
          </cell>
          <cell r="N165">
            <v>6719.916666666667</v>
          </cell>
          <cell r="O165">
            <v>16500</v>
          </cell>
        </row>
        <row r="166">
          <cell r="A166">
            <v>0</v>
          </cell>
          <cell r="B166">
            <v>40507.918749999997</v>
          </cell>
          <cell r="C166">
            <v>41951.284375000003</v>
          </cell>
          <cell r="D166">
            <v>42375.05</v>
          </cell>
          <cell r="E166">
            <v>53067.746874999997</v>
          </cell>
          <cell r="F166">
            <v>46206.884375000001</v>
          </cell>
          <cell r="G166">
            <v>59179.609375</v>
          </cell>
          <cell r="H166">
            <v>86503.515625</v>
          </cell>
          <cell r="K166">
            <v>0</v>
          </cell>
          <cell r="L166">
            <v>5101.625</v>
          </cell>
          <cell r="M166">
            <v>6294.75</v>
          </cell>
          <cell r="N166">
            <v>6826</v>
          </cell>
          <cell r="O166">
            <v>16752.875</v>
          </cell>
        </row>
        <row r="167">
          <cell r="A167">
            <v>37987</v>
          </cell>
          <cell r="B167">
            <v>40343.283333333333</v>
          </cell>
          <cell r="C167">
            <v>42221.424999999996</v>
          </cell>
          <cell r="D167">
            <v>43105.466666666667</v>
          </cell>
          <cell r="E167">
            <v>53786.658333333333</v>
          </cell>
          <cell r="F167">
            <v>48878.358333333337</v>
          </cell>
          <cell r="G167">
            <v>60333.125</v>
          </cell>
          <cell r="H167">
            <v>89015.375</v>
          </cell>
          <cell r="K167">
            <v>37987</v>
          </cell>
          <cell r="L167">
            <v>5123.5</v>
          </cell>
          <cell r="M167">
            <v>6378.5</v>
          </cell>
          <cell r="N167">
            <v>7134.666666666667</v>
          </cell>
          <cell r="O167">
            <v>17379</v>
          </cell>
        </row>
        <row r="168">
          <cell r="A168" t="str">
            <v>jan-ago/02</v>
          </cell>
          <cell r="B168">
            <v>47975</v>
          </cell>
          <cell r="C168">
            <v>48469.5</v>
          </cell>
          <cell r="D168">
            <v>49089.25</v>
          </cell>
          <cell r="E168">
            <v>58518</v>
          </cell>
          <cell r="F168">
            <v>49019.75</v>
          </cell>
          <cell r="G168">
            <v>62825.375</v>
          </cell>
          <cell r="H168">
            <v>90835.875</v>
          </cell>
          <cell r="K168" t="str">
            <v>jan-ago/02</v>
          </cell>
          <cell r="L168">
            <v>7410.25</v>
          </cell>
          <cell r="M168">
            <v>7265.625</v>
          </cell>
          <cell r="N168">
            <v>8168.875</v>
          </cell>
          <cell r="O168">
            <v>17596.125</v>
          </cell>
        </row>
        <row r="169">
          <cell r="A169" t="str">
            <v>3.1.2. Comparativos Mês x Mês</v>
          </cell>
          <cell r="B169">
            <v>41442.25</v>
          </cell>
          <cell r="C169">
            <v>42578.875</v>
          </cell>
          <cell r="D169">
            <v>42948.75</v>
          </cell>
          <cell r="E169">
            <v>53784.5</v>
          </cell>
          <cell r="F169">
            <v>44199.375</v>
          </cell>
          <cell r="G169">
            <v>58774.125</v>
          </cell>
          <cell r="H169">
            <v>86411.25</v>
          </cell>
          <cell r="K169" t="str">
            <v>3.2.2. Comparativos Mês x Mês</v>
          </cell>
          <cell r="L169">
            <v>5464.125</v>
          </cell>
          <cell r="M169">
            <v>6589</v>
          </cell>
          <cell r="N169">
            <v>6987.625</v>
          </cell>
          <cell r="O169">
            <v>17406</v>
          </cell>
        </row>
        <row r="170">
          <cell r="A170" t="str">
            <v>jan-ago/02 x 03</v>
          </cell>
          <cell r="B170">
            <v>-0.13616988014590936</v>
          </cell>
          <cell r="C170">
            <v>-0.12153261329289555</v>
          </cell>
          <cell r="D170">
            <v>-0.12508848678682194</v>
          </cell>
          <cell r="E170">
            <v>-8.0889640794285511E-2</v>
          </cell>
          <cell r="F170">
            <v>-9.8335364827441984E-2</v>
          </cell>
          <cell r="G170">
            <v>-6.4484294761471772E-2</v>
          </cell>
          <cell r="H170">
            <v>-4.8710104900734463E-2</v>
          </cell>
          <cell r="K170" t="str">
            <v>jan-ago/02 x 03</v>
          </cell>
          <cell r="L170">
            <v>-0.26262609223710398</v>
          </cell>
          <cell r="M170">
            <v>-9.3126881720430155E-2</v>
          </cell>
          <cell r="N170">
            <v>-0.14460375510703738</v>
          </cell>
          <cell r="O170">
            <v>-1.0804935745796329E-2</v>
          </cell>
        </row>
        <row r="171">
          <cell r="A171" t="str">
            <v>Período</v>
          </cell>
          <cell r="B171" t="str">
            <v>Segunda</v>
          </cell>
          <cell r="C171" t="str">
            <v>Terça</v>
          </cell>
          <cell r="D171" t="str">
            <v>Quarta</v>
          </cell>
          <cell r="E171" t="str">
            <v>Quinta</v>
          </cell>
          <cell r="F171" t="str">
            <v>Sexta</v>
          </cell>
          <cell r="G171" t="str">
            <v>Sábado</v>
          </cell>
          <cell r="H171" t="str">
            <v>Domingo</v>
          </cell>
          <cell r="K171" t="str">
            <v>Período</v>
          </cell>
          <cell r="L171" t="str">
            <v>Segunda</v>
          </cell>
          <cell r="M171" t="str">
            <v>Terça</v>
          </cell>
          <cell r="N171" t="str">
            <v>Quarta</v>
          </cell>
          <cell r="O171" t="str">
            <v>Quinta</v>
          </cell>
        </row>
        <row r="172">
          <cell r="A172" t="str">
            <v>Jun/04 x Mai/04</v>
          </cell>
        </row>
        <row r="173">
          <cell r="A173" t="str">
            <v>Jun/04 x Jun/03</v>
          </cell>
        </row>
        <row r="175">
          <cell r="A175" t="str">
            <v>3.1.3. Comparativo do Acumulado no Período</v>
          </cell>
        </row>
        <row r="176">
          <cell r="A176" t="str">
            <v>3.1.3. Comparativo do Acumulado no Período</v>
          </cell>
        </row>
        <row r="177">
          <cell r="A177" t="str">
            <v>Período</v>
          </cell>
        </row>
        <row r="178">
          <cell r="A178" t="str">
            <v>Período</v>
          </cell>
        </row>
        <row r="179">
          <cell r="A179" t="str">
            <v>jul-jun/03</v>
          </cell>
        </row>
        <row r="180">
          <cell r="A180" t="str">
            <v>jul-jun/04</v>
          </cell>
        </row>
        <row r="181">
          <cell r="A181" t="str">
            <v>jul-jun/03 x 04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7">
          <cell r="F7">
            <v>18154776.025000002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ço"/>
      <sheetName val="Abril"/>
      <sheetName val="Maio"/>
      <sheetName val="Junho"/>
      <sheetName val="Julho"/>
      <sheetName val="Agosto"/>
      <sheetName val="Setembro"/>
      <sheetName val="Outubro"/>
      <sheetName val="SIM"/>
      <sheetName val="D Circ Tot"/>
      <sheetName val="D Circ Dia"/>
      <sheetName val="MENU"/>
      <sheetName val="Notas Explicativas"/>
      <sheetName val="Quadro_Aquisições"/>
      <sheetName val="Organograma Societário"/>
      <sheetName val="Quadro Participações - Diretas"/>
      <sheetName val="Quadro Participações - Indireta"/>
      <sheetName val="MEP"/>
      <sheetName val="Partes_Relacionadas"/>
      <sheetName val="Investimentos"/>
      <sheetName val="Consolidado_Vertical_Sabin"/>
      <sheetName val="Consolidado_Horizontal_Sabin"/>
      <sheetName val="Eliminações_Sabin"/>
      <sheetName val="Base DFC"/>
      <sheetName val="BP_Sabin_SA"/>
      <sheetName val="DRE_Sabin_SA"/>
      <sheetName val="Participações"/>
      <sheetName val="Sabin-V1"/>
      <sheetName val="13 - Cemaza"/>
      <sheetName val="11 - Vesalius"/>
      <sheetName val="12 - Vicente Coutinho"/>
      <sheetName val="17 - Sabin Biotec"/>
      <sheetName val="PL Investidas"/>
      <sheetName val="Memoria - Amortização"/>
      <sheetName val="Lançamentos - Amortização"/>
      <sheetName val="Lançamentos - Trsf LP CP Aquis"/>
      <sheetName val="Lucros e Prejuizos Acumulados"/>
      <sheetName val="Consolidado_IPAC_Instituto"/>
      <sheetName val="Eliminações_IPAC_Instituto"/>
      <sheetName val="Bahia_Imagem"/>
      <sheetName val="Bal_Bahia_Imagem"/>
      <sheetName val="PC_Bahia_Imagem"/>
      <sheetName val="Invest - Bahia Imagem"/>
      <sheetName val="Bioclinico_Porto"/>
      <sheetName val="Bal_Bioclinico"/>
      <sheetName val="PC_Bioclinico"/>
      <sheetName val="Biovida"/>
      <sheetName val="Bal_Biovida"/>
      <sheetName val="PC_Biovida"/>
      <sheetName val="Cemaza"/>
      <sheetName val="PC_Cemaza"/>
      <sheetName val="Bal_Cemaza"/>
      <sheetName val="CRU"/>
      <sheetName val="Bal_CRU"/>
      <sheetName val="PC_CRU"/>
      <sheetName val="Invest - CRU"/>
      <sheetName val="CRU_CT"/>
      <sheetName val="Bal_CRU_CT"/>
      <sheetName val="PC_CRU_CT"/>
      <sheetName val="Invest - CRUT_CT"/>
      <sheetName val="Digical"/>
      <sheetName val="Bal_Digical"/>
      <sheetName val="PC_Digical"/>
      <sheetName val="Franco_do_Amaral"/>
      <sheetName val="Bal_Franco_do_Amaral"/>
      <sheetName val="PC_Franco_do_Amaral"/>
      <sheetName val="Invest - Franco do Amaral"/>
      <sheetName val="Instituto_Radiologia"/>
      <sheetName val="Bal_Inst_Radiologia"/>
      <sheetName val="PC_Inst_Radiologia"/>
      <sheetName val="IPAC_Instituto"/>
      <sheetName val="Bal_IPAC_Instituto"/>
      <sheetName val="PC_IPAC_Instituto"/>
      <sheetName val="Invest - IPAC Instituto"/>
      <sheetName val="Labaclen"/>
      <sheetName val="Bal_Labaclen"/>
      <sheetName val="PC_Labaclen"/>
      <sheetName val="Invest - Labaclen"/>
      <sheetName val="Medical"/>
      <sheetName val="Bal_Medical"/>
      <sheetName val="PC_Medical"/>
      <sheetName val="PHD"/>
      <sheetName val="Bal_PHD"/>
      <sheetName val="PC_PHD"/>
      <sheetName val="Invest - PHD"/>
      <sheetName val="Quaglia"/>
      <sheetName val="Bal_Quaglia"/>
      <sheetName val="PC_Quaglia"/>
      <sheetName val="Invest - Quaglia"/>
      <sheetName val="RA_Radiologia"/>
      <sheetName val="Bal_RA_Radiologia"/>
      <sheetName val="PC_RA_Radiologia"/>
      <sheetName val="Renato_Arruda"/>
      <sheetName val="Bal_Renato_Arruda"/>
      <sheetName val="PC_Renato_Arruda"/>
      <sheetName val="Invest - Renato Arruda"/>
      <sheetName val="Sabin_Analises"/>
      <sheetName val="Bal_Sabin_Analises"/>
      <sheetName val="PC_Sabin_Analises"/>
      <sheetName val="Invest - Sabin Analises"/>
      <sheetName val="Sabin_Biotec"/>
      <sheetName val="Bal_Sabin_Biotec"/>
      <sheetName val="PC_Sabin_Biotec"/>
      <sheetName val="Sabin_Taguatinga"/>
      <sheetName val="Bal_Sabin_Taguatinga"/>
      <sheetName val="PC_Sabin_Taguatinga"/>
      <sheetName val="Invest - Sabin Taguatinga"/>
      <sheetName val="Sabin_Vacinas"/>
      <sheetName val="Bal_Sabin_Vacinas"/>
      <sheetName val="PC_Sabin_Vacinas"/>
      <sheetName val="Invest - Sabin Vacinas"/>
      <sheetName val="Santa_Lucilia"/>
      <sheetName val="Bal_Santa_Lucilia"/>
      <sheetName val="PC_Santa_Lucilia"/>
      <sheetName val="Invest - Santa Lucilia"/>
      <sheetName val="Santo_Antonio"/>
      <sheetName val="Bal_Santo_Antonio"/>
      <sheetName val="PC_Santo_Antonio"/>
      <sheetName val="Sao_Clemente"/>
      <sheetName val="Bal_Sao_Clemente"/>
      <sheetName val="PC_Sao_Clemente"/>
      <sheetName val="Sao_Lucas"/>
      <sheetName val="Bal_Sao_Lucas"/>
      <sheetName val="PC_Sao_Lucas"/>
      <sheetName val="Trindade"/>
      <sheetName val="Bal_Trindade"/>
      <sheetName val="PC_Trindade"/>
      <sheetName val="Ultracron"/>
      <sheetName val="Bal_Ultracron"/>
      <sheetName val="PC_Ultracron"/>
      <sheetName val="Vesalius"/>
      <sheetName val="Bal_Vesalius"/>
      <sheetName val="PC_Vesalius"/>
      <sheetName val="Vicente_Coutinho"/>
      <sheetName val="Bal_Vicente_Coutinho"/>
      <sheetName val="PC_Vicente_Coutinho"/>
      <sheetName val="IPAC_Cardiologia"/>
      <sheetName val="Bal_IPAC_Cardio"/>
      <sheetName val="PC_IPAC_Cardio"/>
      <sheetName val="IPAC_Densitometria"/>
      <sheetName val="Bal_IPAC_Densitometria"/>
      <sheetName val="PC_IPAC_Densitomeria"/>
      <sheetName val="Invest - IPAC Densitometria"/>
      <sheetName val="IPAC_Imagem"/>
      <sheetName val="Bal_IPAC_Imagem"/>
      <sheetName val="PC_IPAC_Imagem"/>
      <sheetName val="Hormolab"/>
      <sheetName val="Bal_Hormolab"/>
      <sheetName val="PC_Hormolab"/>
      <sheetName val="Invest- Hormolab"/>
      <sheetName val="CRA"/>
      <sheetName val="Bal_CRA"/>
      <sheetName val="PC_CRA"/>
      <sheetName val="Invest - CRA"/>
      <sheetName val="Sabin_SA"/>
      <sheetName val="Bal_Sabin_SA"/>
      <sheetName val="Sabin"/>
      <sheetName val="PC_Sabin_SA"/>
      <sheetName val="DFC_Sabin_SA"/>
      <sheetName val="DMPL_Sabin_SA"/>
      <sheetName val="BP_Individual"/>
      <sheetName val="DRE_Individual"/>
      <sheetName val="DFC_Individual"/>
      <sheetName val="DMPL_Individual"/>
      <sheetName val="Dados"/>
      <sheetName val="Planilha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Março"/>
      <sheetName val="Planej.Orçamentário"/>
      <sheetName val="Planilha1"/>
      <sheetName val="MEP - 2018"/>
      <sheetName val="Investimento"/>
      <sheetName val="BP"/>
      <sheetName val="DRE"/>
      <sheetName val="Balancete_2018"/>
      <sheetName val="Dinâmica"/>
      <sheetName val="DMPL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Circ Tot"/>
      <sheetName val="D Dia Circ"/>
      <sheetName val="D Circ Dia"/>
      <sheetName val="D Circ Reg"/>
      <sheetName val="D VA DS"/>
      <sheetName val="D VA Reg"/>
      <sheetName val="Ind Rec"/>
      <sheetName val="Evol % Mot Cancel"/>
      <sheetName val="Circ BR"/>
      <sheetName val="Circ Prod BR"/>
      <sheetName val="Circ Dias BR"/>
      <sheetName val="Evol Circ BSB"/>
      <sheetName val="Evol Circ DS BSB"/>
      <sheetName val="IVC Comp Circ BSB"/>
      <sheetName val="IVC Comp Circ DS BSB"/>
      <sheetName val="Jorn BSB"/>
      <sheetName val="D As Prod"/>
      <sheetName val="D As Reg"/>
      <sheetName val="D As Fpag"/>
      <sheetName val="D Giro"/>
      <sheetName val="Renov"/>
      <sheetName val="As Can"/>
      <sheetName val="D As Prod (2)"/>
      <sheetName val="D As Reg (2)"/>
      <sheetName val="D As Fpag (2)"/>
      <sheetName val="D Giro-Renov"/>
      <sheetName val="D Vend Can"/>
      <sheetName val="As Reg (2)"/>
      <sheetName val="As Fpag (2)"/>
      <sheetName val="#REF"/>
      <sheetName val="Menu VA"/>
      <sheetName val="Menu VA DS"/>
      <sheetName val="Menu VA Reg"/>
      <sheetName val="Construção"/>
      <sheetName val="VA Enc Tab"/>
      <sheetName val="VA Enc Seg"/>
      <sheetName val="VA Enc Ter"/>
      <sheetName val="VA Enc Qua"/>
      <sheetName val="VA Enc Qui"/>
      <sheetName val="VA Enc Sex"/>
      <sheetName val="VA Enc Sab"/>
      <sheetName val="VA Enc Dom"/>
      <sheetName val="VA Enc TD"/>
      <sheetName val="VA Reg Enc Tab"/>
      <sheetName val="VA Reg Enc AS"/>
      <sheetName val="VA Reg Enc AN"/>
      <sheetName val="VA Reg Enc PP"/>
      <sheetName val="VA Reg Enc Sat"/>
    </sheetNames>
    <sheetDataSet>
      <sheetData sheetId="0" refreshError="1">
        <row r="1">
          <cell r="A1" t="str">
            <v>1. Dados de Circulação Total (As, VA e Tot)</v>
          </cell>
        </row>
        <row r="3">
          <cell r="A3" t="str">
            <v>1.1. Circulação</v>
          </cell>
        </row>
        <row r="5">
          <cell r="A5" t="str">
            <v>Mês</v>
          </cell>
        </row>
        <row r="6">
          <cell r="A6">
            <v>33970</v>
          </cell>
        </row>
        <row r="7">
          <cell r="A7">
            <v>34001</v>
          </cell>
          <cell r="F7" t="str">
            <v>-</v>
          </cell>
          <cell r="G7">
            <v>0.126</v>
          </cell>
        </row>
        <row r="8">
          <cell r="A8">
            <v>34029</v>
          </cell>
          <cell r="F8" t="str">
            <v>-</v>
          </cell>
          <cell r="G8">
            <v>0.126</v>
          </cell>
        </row>
        <row r="9">
          <cell r="A9">
            <v>34060</v>
          </cell>
          <cell r="F9" t="str">
            <v>-</v>
          </cell>
          <cell r="G9">
            <v>0.126</v>
          </cell>
        </row>
        <row r="10">
          <cell r="A10">
            <v>34090</v>
          </cell>
          <cell r="F10" t="str">
            <v>-</v>
          </cell>
          <cell r="G10">
            <v>0.126</v>
          </cell>
        </row>
        <row r="11">
          <cell r="A11">
            <v>34121</v>
          </cell>
          <cell r="F11" t="str">
            <v>-</v>
          </cell>
          <cell r="G11">
            <v>0.126</v>
          </cell>
        </row>
        <row r="12">
          <cell r="A12">
            <v>34151</v>
          </cell>
          <cell r="F12" t="str">
            <v>-</v>
          </cell>
          <cell r="G12">
            <v>0.126</v>
          </cell>
        </row>
        <row r="13">
          <cell r="A13">
            <v>34182</v>
          </cell>
          <cell r="F13" t="str">
            <v>-</v>
          </cell>
          <cell r="G13">
            <v>0.126</v>
          </cell>
        </row>
        <row r="14">
          <cell r="A14">
            <v>34213</v>
          </cell>
          <cell r="F14" t="str">
            <v>-</v>
          </cell>
          <cell r="G14">
            <v>0.126</v>
          </cell>
        </row>
        <row r="15">
          <cell r="A15">
            <v>34243</v>
          </cell>
          <cell r="F15" t="str">
            <v>-</v>
          </cell>
          <cell r="G15">
            <v>0.126</v>
          </cell>
        </row>
        <row r="16">
          <cell r="A16">
            <v>34274</v>
          </cell>
          <cell r="F16" t="str">
            <v>-</v>
          </cell>
          <cell r="G16">
            <v>0.126</v>
          </cell>
        </row>
        <row r="17">
          <cell r="A17">
            <v>34304</v>
          </cell>
          <cell r="F17" t="str">
            <v>-</v>
          </cell>
          <cell r="G17">
            <v>0.126</v>
          </cell>
        </row>
        <row r="18">
          <cell r="A18">
            <v>34335</v>
          </cell>
          <cell r="F18" t="str">
            <v>-</v>
          </cell>
          <cell r="G18">
            <v>0.126</v>
          </cell>
        </row>
        <row r="19">
          <cell r="A19">
            <v>34366</v>
          </cell>
          <cell r="F19" t="str">
            <v>-</v>
          </cell>
          <cell r="G19">
            <v>0.126</v>
          </cell>
        </row>
        <row r="20">
          <cell r="A20">
            <v>34394</v>
          </cell>
          <cell r="F20" t="str">
            <v>-</v>
          </cell>
          <cell r="G20">
            <v>0.126</v>
          </cell>
        </row>
        <row r="21">
          <cell r="A21">
            <v>34425</v>
          </cell>
          <cell r="F21" t="str">
            <v>-</v>
          </cell>
          <cell r="G21">
            <v>0.126</v>
          </cell>
        </row>
        <row r="22">
          <cell r="A22">
            <v>34455</v>
          </cell>
          <cell r="F22" t="str">
            <v>-</v>
          </cell>
          <cell r="G22">
            <v>0.126</v>
          </cell>
        </row>
        <row r="23">
          <cell r="A23">
            <v>34486</v>
          </cell>
          <cell r="F23" t="str">
            <v>-</v>
          </cell>
          <cell r="G23">
            <v>0.126</v>
          </cell>
        </row>
        <row r="24">
          <cell r="A24">
            <v>34516</v>
          </cell>
          <cell r="F24" t="str">
            <v>-</v>
          </cell>
          <cell r="G24">
            <v>0.126</v>
          </cell>
        </row>
        <row r="25">
          <cell r="A25">
            <v>34547</v>
          </cell>
          <cell r="F25" t="str">
            <v>-</v>
          </cell>
          <cell r="G25">
            <v>0.126</v>
          </cell>
        </row>
        <row r="26">
          <cell r="A26">
            <v>34578</v>
          </cell>
          <cell r="F26" t="str">
            <v>-</v>
          </cell>
          <cell r="G26">
            <v>0.126</v>
          </cell>
        </row>
        <row r="27">
          <cell r="A27">
            <v>34608</v>
          </cell>
          <cell r="F27" t="str">
            <v>-</v>
          </cell>
          <cell r="G27">
            <v>0.126</v>
          </cell>
        </row>
        <row r="28">
          <cell r="A28">
            <v>34639</v>
          </cell>
          <cell r="F28" t="str">
            <v>-</v>
          </cell>
          <cell r="G28">
            <v>0.126</v>
          </cell>
        </row>
        <row r="29">
          <cell r="A29">
            <v>34669</v>
          </cell>
          <cell r="F29" t="str">
            <v>-</v>
          </cell>
          <cell r="G29">
            <v>0.126</v>
          </cell>
        </row>
        <row r="30">
          <cell r="A30">
            <v>34700</v>
          </cell>
          <cell r="F30" t="str">
            <v>-</v>
          </cell>
          <cell r="G30">
            <v>0.126</v>
          </cell>
        </row>
        <row r="31">
          <cell r="A31">
            <v>34731</v>
          </cell>
          <cell r="F31" t="str">
            <v>-</v>
          </cell>
          <cell r="G31">
            <v>0.126</v>
          </cell>
        </row>
        <row r="32">
          <cell r="A32">
            <v>34759</v>
          </cell>
          <cell r="F32" t="str">
            <v>-</v>
          </cell>
          <cell r="G32">
            <v>0.126</v>
          </cell>
        </row>
        <row r="33">
          <cell r="A33">
            <v>34790</v>
          </cell>
          <cell r="F33" t="str">
            <v>-</v>
          </cell>
          <cell r="G33">
            <v>0.126</v>
          </cell>
        </row>
        <row r="34">
          <cell r="A34">
            <v>34820</v>
          </cell>
          <cell r="F34" t="str">
            <v>-</v>
          </cell>
          <cell r="G34">
            <v>0.126</v>
          </cell>
        </row>
        <row r="35">
          <cell r="A35">
            <v>34851</v>
          </cell>
          <cell r="F35" t="str">
            <v>-</v>
          </cell>
          <cell r="G35">
            <v>0.126</v>
          </cell>
        </row>
        <row r="36">
          <cell r="A36">
            <v>34881</v>
          </cell>
          <cell r="F36" t="str">
            <v>-</v>
          </cell>
          <cell r="G36">
            <v>0.126</v>
          </cell>
        </row>
        <row r="37">
          <cell r="A37">
            <v>34912</v>
          </cell>
          <cell r="F37" t="str">
            <v>-</v>
          </cell>
          <cell r="G37">
            <v>0.126</v>
          </cell>
        </row>
        <row r="38">
          <cell r="A38">
            <v>34943</v>
          </cell>
          <cell r="F38" t="str">
            <v>-</v>
          </cell>
          <cell r="G38">
            <v>0.126</v>
          </cell>
        </row>
        <row r="39">
          <cell r="A39">
            <v>34973</v>
          </cell>
          <cell r="F39" t="str">
            <v>-</v>
          </cell>
          <cell r="G39">
            <v>0.126</v>
          </cell>
        </row>
        <row r="40">
          <cell r="A40">
            <v>35004</v>
          </cell>
          <cell r="F40" t="str">
            <v>-</v>
          </cell>
          <cell r="G40">
            <v>0.126</v>
          </cell>
        </row>
        <row r="41">
          <cell r="A41">
            <v>35034</v>
          </cell>
          <cell r="F41" t="str">
            <v>-</v>
          </cell>
          <cell r="G41">
            <v>0.126</v>
          </cell>
        </row>
        <row r="42">
          <cell r="A42">
            <v>35065</v>
          </cell>
          <cell r="F42" t="str">
            <v>-</v>
          </cell>
          <cell r="G42">
            <v>0.126</v>
          </cell>
        </row>
        <row r="43">
          <cell r="A43">
            <v>35096</v>
          </cell>
          <cell r="F43" t="str">
            <v>-</v>
          </cell>
          <cell r="G43">
            <v>0.126</v>
          </cell>
        </row>
        <row r="44">
          <cell r="A44">
            <v>35125</v>
          </cell>
          <cell r="F44" t="str">
            <v>-</v>
          </cell>
          <cell r="G44">
            <v>0.126</v>
          </cell>
        </row>
        <row r="45">
          <cell r="A45">
            <v>35156</v>
          </cell>
          <cell r="F45" t="str">
            <v>-</v>
          </cell>
          <cell r="G45">
            <v>0.126</v>
          </cell>
        </row>
        <row r="46">
          <cell r="A46">
            <v>35186</v>
          </cell>
          <cell r="F46" t="str">
            <v>-</v>
          </cell>
          <cell r="G46">
            <v>0.126</v>
          </cell>
        </row>
        <row r="47">
          <cell r="A47">
            <v>35217</v>
          </cell>
          <cell r="F47" t="str">
            <v>-</v>
          </cell>
          <cell r="G47">
            <v>0.126</v>
          </cell>
        </row>
        <row r="48">
          <cell r="A48">
            <v>35247</v>
          </cell>
          <cell r="F48" t="str">
            <v>-</v>
          </cell>
          <cell r="G48">
            <v>0.126</v>
          </cell>
        </row>
        <row r="49">
          <cell r="A49">
            <v>35278</v>
          </cell>
          <cell r="F49" t="str">
            <v>-</v>
          </cell>
          <cell r="G49">
            <v>0.126</v>
          </cell>
        </row>
        <row r="50">
          <cell r="A50">
            <v>35309</v>
          </cell>
          <cell r="F50" t="str">
            <v>-</v>
          </cell>
          <cell r="G50">
            <v>0.126</v>
          </cell>
        </row>
        <row r="51">
          <cell r="A51">
            <v>35339</v>
          </cell>
          <cell r="F51" t="str">
            <v>-</v>
          </cell>
          <cell r="G51">
            <v>0.126</v>
          </cell>
        </row>
        <row r="52">
          <cell r="A52">
            <v>35370</v>
          </cell>
          <cell r="F52" t="str">
            <v>-</v>
          </cell>
          <cell r="G52">
            <v>0.126</v>
          </cell>
        </row>
        <row r="53">
          <cell r="A53">
            <v>35400</v>
          </cell>
          <cell r="F53" t="str">
            <v>-</v>
          </cell>
          <cell r="G53">
            <v>0.126</v>
          </cell>
        </row>
        <row r="54">
          <cell r="A54">
            <v>35431</v>
          </cell>
          <cell r="F54">
            <v>0.10151915165055853</v>
          </cell>
          <cell r="G54">
            <v>0.126</v>
          </cell>
        </row>
        <row r="55">
          <cell r="A55">
            <v>35462</v>
          </cell>
          <cell r="F55">
            <v>0.10901264142156164</v>
          </cell>
          <cell r="G55">
            <v>0.126</v>
          </cell>
        </row>
        <row r="56">
          <cell r="A56">
            <v>35490</v>
          </cell>
          <cell r="F56">
            <v>0.12387287260477377</v>
          </cell>
          <cell r="G56">
            <v>0.126</v>
          </cell>
        </row>
        <row r="57">
          <cell r="A57">
            <v>35521</v>
          </cell>
          <cell r="F57">
            <v>0.11245426298078272</v>
          </cell>
          <cell r="G57">
            <v>0.126</v>
          </cell>
        </row>
        <row r="58">
          <cell r="A58">
            <v>35551</v>
          </cell>
          <cell r="F58">
            <v>0.1435422231825243</v>
          </cell>
          <cell r="G58">
            <v>0.126</v>
          </cell>
        </row>
        <row r="59">
          <cell r="A59">
            <v>35582</v>
          </cell>
          <cell r="F59">
            <v>0.11980738623670016</v>
          </cell>
          <cell r="G59">
            <v>0.126</v>
          </cell>
        </row>
        <row r="60">
          <cell r="A60">
            <v>35612</v>
          </cell>
          <cell r="F60">
            <v>0.10881852675650923</v>
          </cell>
          <cell r="G60">
            <v>0.126</v>
          </cell>
        </row>
        <row r="61">
          <cell r="A61">
            <v>35643</v>
          </cell>
          <cell r="F61">
            <v>0.12706327360655442</v>
          </cell>
          <cell r="G61">
            <v>0.126</v>
          </cell>
        </row>
        <row r="62">
          <cell r="A62">
            <v>35674</v>
          </cell>
          <cell r="F62">
            <v>0.10051100035319462</v>
          </cell>
          <cell r="G62">
            <v>0.126</v>
          </cell>
        </row>
        <row r="63">
          <cell r="A63">
            <v>35704</v>
          </cell>
        </row>
        <row r="64">
          <cell r="A64">
            <v>35735</v>
          </cell>
        </row>
        <row r="65">
          <cell r="A65">
            <v>35765</v>
          </cell>
        </row>
        <row r="66">
          <cell r="A66">
            <v>35796</v>
          </cell>
        </row>
        <row r="67">
          <cell r="A67">
            <v>35827</v>
          </cell>
        </row>
        <row r="68">
          <cell r="A68">
            <v>35855</v>
          </cell>
        </row>
        <row r="69">
          <cell r="A69">
            <v>35886</v>
          </cell>
        </row>
        <row r="70">
          <cell r="A70">
            <v>35916</v>
          </cell>
        </row>
        <row r="71">
          <cell r="A71">
            <v>35947</v>
          </cell>
        </row>
        <row r="72">
          <cell r="A72">
            <v>35977</v>
          </cell>
        </row>
        <row r="73">
          <cell r="A73">
            <v>36008</v>
          </cell>
        </row>
        <row r="74">
          <cell r="A74">
            <v>36039</v>
          </cell>
        </row>
        <row r="75">
          <cell r="A75">
            <v>36069</v>
          </cell>
        </row>
        <row r="76">
          <cell r="A76">
            <v>36100</v>
          </cell>
        </row>
        <row r="77">
          <cell r="A77">
            <v>36130</v>
          </cell>
        </row>
        <row r="78">
          <cell r="A78">
            <v>36161</v>
          </cell>
        </row>
        <row r="79">
          <cell r="A79">
            <v>36192</v>
          </cell>
        </row>
        <row r="80">
          <cell r="A80">
            <v>36220</v>
          </cell>
        </row>
        <row r="81">
          <cell r="A81">
            <v>36251</v>
          </cell>
        </row>
        <row r="82">
          <cell r="A82">
            <v>36281</v>
          </cell>
        </row>
        <row r="83">
          <cell r="A83">
            <v>36312</v>
          </cell>
        </row>
        <row r="84">
          <cell r="A84">
            <v>36342</v>
          </cell>
        </row>
        <row r="85">
          <cell r="A85">
            <v>36373</v>
          </cell>
        </row>
        <row r="86">
          <cell r="A86">
            <v>36404</v>
          </cell>
        </row>
        <row r="87">
          <cell r="A87">
            <v>36434</v>
          </cell>
        </row>
        <row r="88">
          <cell r="A88">
            <v>36465</v>
          </cell>
        </row>
        <row r="89">
          <cell r="A89">
            <v>36495</v>
          </cell>
        </row>
        <row r="90">
          <cell r="A90">
            <v>36526</v>
          </cell>
        </row>
        <row r="91">
          <cell r="A91">
            <v>36557</v>
          </cell>
        </row>
        <row r="92">
          <cell r="A92">
            <v>36586</v>
          </cell>
        </row>
        <row r="93">
          <cell r="A93">
            <v>36617</v>
          </cell>
        </row>
        <row r="94">
          <cell r="A94">
            <v>36647</v>
          </cell>
        </row>
        <row r="95">
          <cell r="A95">
            <v>36678</v>
          </cell>
        </row>
        <row r="96">
          <cell r="A96">
            <v>36708</v>
          </cell>
        </row>
        <row r="97">
          <cell r="A97">
            <v>36739</v>
          </cell>
        </row>
        <row r="98">
          <cell r="A98">
            <v>36770</v>
          </cell>
        </row>
        <row r="99">
          <cell r="A99">
            <v>36800</v>
          </cell>
        </row>
        <row r="100">
          <cell r="A100">
            <v>36831</v>
          </cell>
        </row>
        <row r="101">
          <cell r="A101">
            <v>36861</v>
          </cell>
        </row>
        <row r="102">
          <cell r="A102">
            <v>36892</v>
          </cell>
        </row>
        <row r="103">
          <cell r="A103">
            <v>36923</v>
          </cell>
        </row>
        <row r="104">
          <cell r="A104">
            <v>36951</v>
          </cell>
        </row>
        <row r="105">
          <cell r="A105">
            <v>36982</v>
          </cell>
        </row>
        <row r="106">
          <cell r="A106">
            <v>37012</v>
          </cell>
        </row>
        <row r="107">
          <cell r="A107">
            <v>37043</v>
          </cell>
        </row>
        <row r="108">
          <cell r="A108">
            <v>37073</v>
          </cell>
        </row>
        <row r="109">
          <cell r="A109">
            <v>37104</v>
          </cell>
        </row>
        <row r="110">
          <cell r="A110">
            <v>37135</v>
          </cell>
        </row>
        <row r="111">
          <cell r="A111">
            <v>37165</v>
          </cell>
        </row>
        <row r="112">
          <cell r="A112">
            <v>37196</v>
          </cell>
        </row>
        <row r="113">
          <cell r="A113">
            <v>37226</v>
          </cell>
        </row>
        <row r="114">
          <cell r="A114">
            <v>37257</v>
          </cell>
        </row>
        <row r="115">
          <cell r="A115">
            <v>37288</v>
          </cell>
        </row>
        <row r="116">
          <cell r="A116">
            <v>37316</v>
          </cell>
        </row>
        <row r="117">
          <cell r="A117">
            <v>37347</v>
          </cell>
        </row>
        <row r="118">
          <cell r="A118">
            <v>37377</v>
          </cell>
        </row>
        <row r="119">
          <cell r="A119">
            <v>37408</v>
          </cell>
        </row>
        <row r="120">
          <cell r="A120">
            <v>37438</v>
          </cell>
        </row>
        <row r="121">
          <cell r="A121">
            <v>37469</v>
          </cell>
        </row>
        <row r="122">
          <cell r="A122">
            <v>37500</v>
          </cell>
        </row>
        <row r="123">
          <cell r="A123">
            <v>37530</v>
          </cell>
        </row>
        <row r="124">
          <cell r="A124">
            <v>37561</v>
          </cell>
        </row>
        <row r="125">
          <cell r="A125">
            <v>37591</v>
          </cell>
        </row>
        <row r="126">
          <cell r="A126">
            <v>37622</v>
          </cell>
        </row>
        <row r="127">
          <cell r="A127">
            <v>37653</v>
          </cell>
        </row>
        <row r="128">
          <cell r="A128">
            <v>37681</v>
          </cell>
        </row>
        <row r="129">
          <cell r="A129">
            <v>37712</v>
          </cell>
        </row>
        <row r="130">
          <cell r="A130">
            <v>37742</v>
          </cell>
        </row>
        <row r="131">
          <cell r="A131">
            <v>37773</v>
          </cell>
        </row>
        <row r="132">
          <cell r="A132">
            <v>37803</v>
          </cell>
        </row>
        <row r="133">
          <cell r="A133">
            <v>37834</v>
          </cell>
        </row>
        <row r="134">
          <cell r="A134">
            <v>37865</v>
          </cell>
        </row>
        <row r="135">
          <cell r="A135">
            <v>37895</v>
          </cell>
        </row>
        <row r="136">
          <cell r="A136">
            <v>37926</v>
          </cell>
        </row>
        <row r="137">
          <cell r="A137">
            <v>37956</v>
          </cell>
        </row>
        <row r="138">
          <cell r="A138">
            <v>37987</v>
          </cell>
        </row>
        <row r="139">
          <cell r="A139">
            <v>38018</v>
          </cell>
        </row>
        <row r="140">
          <cell r="A140">
            <v>38047</v>
          </cell>
        </row>
        <row r="141">
          <cell r="A141">
            <v>38078</v>
          </cell>
        </row>
        <row r="142">
          <cell r="A142">
            <v>38108</v>
          </cell>
        </row>
        <row r="143">
          <cell r="A143">
            <v>38139</v>
          </cell>
        </row>
        <row r="144">
          <cell r="A144">
            <v>38169</v>
          </cell>
        </row>
        <row r="145">
          <cell r="A145">
            <v>38200</v>
          </cell>
        </row>
        <row r="146">
          <cell r="A146">
            <v>38231</v>
          </cell>
        </row>
        <row r="147">
          <cell r="A147">
            <v>35582</v>
          </cell>
        </row>
        <row r="148">
          <cell r="A148" t="str">
            <v>1.1.1. Evolução Anual (CGAR)</v>
          </cell>
        </row>
        <row r="149">
          <cell r="A149">
            <v>35643</v>
          </cell>
        </row>
        <row r="150">
          <cell r="A150" t="str">
            <v>Ano</v>
          </cell>
        </row>
        <row r="151">
          <cell r="A151" t="str">
            <v>1993</v>
          </cell>
        </row>
        <row r="152">
          <cell r="A152" t="str">
            <v>1994</v>
          </cell>
        </row>
        <row r="153">
          <cell r="A153" t="str">
            <v>1995</v>
          </cell>
        </row>
        <row r="154">
          <cell r="A154" t="str">
            <v>1996</v>
          </cell>
        </row>
        <row r="155">
          <cell r="A155" t="str">
            <v>1997</v>
          </cell>
        </row>
        <row r="156">
          <cell r="A156" t="str">
            <v>1998</v>
          </cell>
        </row>
        <row r="157">
          <cell r="A157" t="str">
            <v>1999</v>
          </cell>
        </row>
        <row r="158">
          <cell r="A158" t="str">
            <v>2000</v>
          </cell>
        </row>
        <row r="159">
          <cell r="A159" t="str">
            <v>2001</v>
          </cell>
        </row>
        <row r="160">
          <cell r="A160" t="str">
            <v>2002</v>
          </cell>
        </row>
        <row r="161">
          <cell r="A161" t="str">
            <v>2003</v>
          </cell>
        </row>
        <row r="162">
          <cell r="A162" t="str">
            <v>CGAR</v>
          </cell>
        </row>
        <row r="163">
          <cell r="A163" t="str">
            <v>Nov/97 - Out/98</v>
          </cell>
        </row>
        <row r="164">
          <cell r="A164">
            <v>37987</v>
          </cell>
        </row>
        <row r="165">
          <cell r="A165" t="str">
            <v>Jan/98 - Dez/98</v>
          </cell>
        </row>
        <row r="166">
          <cell r="A166" t="str">
            <v>Fev/98 - Jan/99</v>
          </cell>
        </row>
        <row r="167">
          <cell r="A167" t="str">
            <v>1.1.2. Comparativos Mês x Mês</v>
          </cell>
        </row>
        <row r="168">
          <cell r="A168" t="str">
            <v>Abr/98 - Mar/99</v>
          </cell>
        </row>
        <row r="169">
          <cell r="A169" t="str">
            <v>Período</v>
          </cell>
        </row>
        <row r="170">
          <cell r="A170" t="str">
            <v>Jun/04 x Mai/04</v>
          </cell>
        </row>
        <row r="171">
          <cell r="A171" t="str">
            <v>Jun/04 x Jun/03</v>
          </cell>
        </row>
        <row r="172">
          <cell r="A172" t="str">
            <v>Ago/98 - Jul/99</v>
          </cell>
        </row>
        <row r="173">
          <cell r="A173" t="str">
            <v>Set/98 - Ago/99</v>
          </cell>
        </row>
        <row r="174">
          <cell r="A174" t="str">
            <v>1.1.3. Comparativo do Acumulado no Período</v>
          </cell>
        </row>
        <row r="175">
          <cell r="A175" t="str">
            <v>Nov/98 - Out/99</v>
          </cell>
        </row>
        <row r="176">
          <cell r="A176" t="str">
            <v>Período</v>
          </cell>
        </row>
        <row r="177">
          <cell r="A177" t="str">
            <v>jul-jun/03</v>
          </cell>
        </row>
        <row r="178">
          <cell r="A178" t="str">
            <v>jul-jun/04</v>
          </cell>
        </row>
        <row r="179">
          <cell r="A179" t="str">
            <v>jul-jun/03 x 04</v>
          </cell>
        </row>
        <row r="180">
          <cell r="A180" t="str">
            <v>Abr/99 - Mar/00</v>
          </cell>
        </row>
        <row r="181">
          <cell r="A181" t="str">
            <v>Mai/99 - Abr/00</v>
          </cell>
        </row>
        <row r="182">
          <cell r="A182" t="str">
            <v>1.2. Evolução da Média Móvel de Circulação Paga</v>
          </cell>
        </row>
        <row r="183">
          <cell r="A183" t="str">
            <v>Jul/99 - Jun/00</v>
          </cell>
        </row>
        <row r="184">
          <cell r="A184" t="str">
            <v>Período</v>
          </cell>
        </row>
        <row r="185">
          <cell r="A185">
            <v>35431</v>
          </cell>
        </row>
        <row r="186">
          <cell r="A186">
            <v>35462</v>
          </cell>
        </row>
        <row r="187">
          <cell r="A187">
            <v>35490</v>
          </cell>
        </row>
        <row r="188">
          <cell r="A188">
            <v>35521</v>
          </cell>
        </row>
        <row r="189">
          <cell r="A189">
            <v>35551</v>
          </cell>
        </row>
        <row r="190">
          <cell r="A190">
            <v>35582</v>
          </cell>
        </row>
        <row r="191">
          <cell r="A191">
            <v>35612</v>
          </cell>
        </row>
        <row r="192">
          <cell r="A192">
            <v>35643</v>
          </cell>
        </row>
        <row r="193">
          <cell r="A193">
            <v>35674</v>
          </cell>
        </row>
        <row r="194">
          <cell r="A194">
            <v>35704</v>
          </cell>
        </row>
        <row r="195">
          <cell r="A195">
            <v>35735</v>
          </cell>
        </row>
        <row r="196">
          <cell r="A196">
            <v>35765</v>
          </cell>
        </row>
        <row r="197">
          <cell r="A197" t="str">
            <v>Fev/97 - Jan/98</v>
          </cell>
        </row>
        <row r="198">
          <cell r="A198" t="str">
            <v>Mar/97 - Fev/98</v>
          </cell>
        </row>
        <row r="199">
          <cell r="A199" t="str">
            <v>Abr/97 - Mar/98</v>
          </cell>
        </row>
        <row r="200">
          <cell r="A200" t="str">
            <v>Mai/97 - Abr/98</v>
          </cell>
        </row>
        <row r="201">
          <cell r="A201" t="str">
            <v>Jun/97 - Mai/98</v>
          </cell>
        </row>
        <row r="202">
          <cell r="A202" t="str">
            <v>Jul/97 - Jun/98</v>
          </cell>
        </row>
        <row r="203">
          <cell r="A203" t="str">
            <v>Ago/97 - Jul/98</v>
          </cell>
        </row>
        <row r="204">
          <cell r="A204" t="str">
            <v>Set/97 - Ago/98</v>
          </cell>
        </row>
        <row r="205">
          <cell r="A205" t="str">
            <v>Out/97 - Set/98</v>
          </cell>
        </row>
        <row r="206">
          <cell r="A206" t="str">
            <v>Nov/97 - Out/98</v>
          </cell>
        </row>
        <row r="207">
          <cell r="A207" t="str">
            <v>Dez/97 - Nov/98</v>
          </cell>
        </row>
        <row r="208">
          <cell r="A208" t="str">
            <v>Jan/98 - Dez/98</v>
          </cell>
        </row>
        <row r="209">
          <cell r="A209" t="str">
            <v>Fev/98 - Jan/99</v>
          </cell>
        </row>
        <row r="210">
          <cell r="A210" t="str">
            <v>Mar/98 - Fev/99</v>
          </cell>
        </row>
        <row r="211">
          <cell r="A211" t="str">
            <v>Abr/98 - Mar/99</v>
          </cell>
        </row>
        <row r="212">
          <cell r="A212" t="str">
            <v>Mai/98 - Abr/99</v>
          </cell>
        </row>
        <row r="213">
          <cell r="A213" t="str">
            <v>Jun/98 - Mai/99</v>
          </cell>
        </row>
        <row r="214">
          <cell r="A214" t="str">
            <v>Jul/98 - Jun/99</v>
          </cell>
        </row>
        <row r="215">
          <cell r="A215" t="str">
            <v>Ago/98 - Jul/99</v>
          </cell>
        </row>
        <row r="216">
          <cell r="A216" t="str">
            <v>Set/98 - Ago/99</v>
          </cell>
        </row>
        <row r="217">
          <cell r="A217" t="str">
            <v>Out/98 - Set/99</v>
          </cell>
        </row>
        <row r="218">
          <cell r="A218" t="str">
            <v>Nov/98 - Out/99</v>
          </cell>
        </row>
        <row r="219">
          <cell r="A219" t="str">
            <v>Dez/98 - Nov/99</v>
          </cell>
        </row>
        <row r="220">
          <cell r="A220" t="str">
            <v>Jan/99 - Dez/99</v>
          </cell>
        </row>
        <row r="221">
          <cell r="A221" t="str">
            <v>Fev/99 - Jan/00</v>
          </cell>
        </row>
        <row r="222">
          <cell r="A222" t="str">
            <v>Mar/99 - Fev/00</v>
          </cell>
        </row>
        <row r="223">
          <cell r="A223" t="str">
            <v>Abr/99 - Mar/00</v>
          </cell>
        </row>
        <row r="224">
          <cell r="A224" t="str">
            <v>Mai/99 - Abr/00</v>
          </cell>
        </row>
        <row r="225">
          <cell r="A225" t="str">
            <v>Jun/99 - Mai/00</v>
          </cell>
        </row>
        <row r="226">
          <cell r="A226" t="str">
            <v>Jul/99 - Jun/00</v>
          </cell>
        </row>
        <row r="227">
          <cell r="A227" t="str">
            <v>Ago/99 - Jul/00</v>
          </cell>
        </row>
        <row r="228">
          <cell r="A228" t="str">
            <v>Set/99 - Ago/00</v>
          </cell>
        </row>
        <row r="229">
          <cell r="A229" t="str">
            <v>Out/99 - Set/00</v>
          </cell>
        </row>
        <row r="230">
          <cell r="A230" t="str">
            <v>Nov/99 - Out/00</v>
          </cell>
        </row>
        <row r="231">
          <cell r="A231" t="str">
            <v>Dez/99 - Nov/00</v>
          </cell>
        </row>
        <row r="232">
          <cell r="A232" t="str">
            <v>Jan/00 - Dez/00</v>
          </cell>
        </row>
        <row r="233">
          <cell r="A233" t="str">
            <v>Fev/00 - Jan/01</v>
          </cell>
        </row>
        <row r="234">
          <cell r="A234" t="str">
            <v>Mar/00 - Fev/01</v>
          </cell>
        </row>
        <row r="235">
          <cell r="A235" t="str">
            <v>Abr/00 - Mar/01</v>
          </cell>
        </row>
        <row r="236">
          <cell r="A236" t="str">
            <v>Mai/00 - Abr/01</v>
          </cell>
        </row>
        <row r="237">
          <cell r="A237" t="str">
            <v>Jun/00 - Mai/01</v>
          </cell>
        </row>
        <row r="238">
          <cell r="A238" t="str">
            <v>Jul/00 - Jun/01</v>
          </cell>
        </row>
        <row r="239">
          <cell r="A239" t="str">
            <v>Ago/00 - Jul/01</v>
          </cell>
        </row>
        <row r="240">
          <cell r="A240" t="str">
            <v>Set/00 - Ago/01</v>
          </cell>
        </row>
        <row r="241">
          <cell r="A241" t="str">
            <v>Out/00 - Set/01</v>
          </cell>
        </row>
        <row r="242">
          <cell r="A242" t="str">
            <v>Nov/00 - Out/01</v>
          </cell>
        </row>
        <row r="243">
          <cell r="A243" t="str">
            <v>Dez/00 - Nov/01</v>
          </cell>
        </row>
        <row r="244">
          <cell r="A244" t="str">
            <v>Jan/01 - Dez/01</v>
          </cell>
        </row>
        <row r="245">
          <cell r="A245" t="str">
            <v>Fev/01 - Jan/02</v>
          </cell>
        </row>
        <row r="246">
          <cell r="A246" t="str">
            <v>Mar/01 - Fev/02</v>
          </cell>
        </row>
        <row r="247">
          <cell r="A247" t="str">
            <v>Abr/01 - Mar/02</v>
          </cell>
        </row>
        <row r="248">
          <cell r="A248" t="str">
            <v>Mai/01 -Abr/02</v>
          </cell>
        </row>
        <row r="249">
          <cell r="A249" t="str">
            <v>Jun/01 -Mai/02</v>
          </cell>
        </row>
        <row r="250">
          <cell r="A250" t="str">
            <v>Jul/01 -Jun/02</v>
          </cell>
        </row>
        <row r="251">
          <cell r="A251" t="str">
            <v>Ago/01 -Jul/02</v>
          </cell>
        </row>
        <row r="252">
          <cell r="A252" t="str">
            <v>Set/01 -Ago/02</v>
          </cell>
        </row>
        <row r="253">
          <cell r="A253" t="str">
            <v>Out/01 -Set/02</v>
          </cell>
        </row>
        <row r="254">
          <cell r="A254" t="str">
            <v>Nov/01 -Out/02</v>
          </cell>
        </row>
        <row r="255">
          <cell r="A255" t="str">
            <v>Dez/01 -Nov/02</v>
          </cell>
        </row>
        <row r="256">
          <cell r="A256" t="str">
            <v>Jan/02 -Dez/02</v>
          </cell>
        </row>
        <row r="257">
          <cell r="A257" t="str">
            <v>Fev/02 -Jan/03</v>
          </cell>
        </row>
        <row r="258">
          <cell r="A258" t="str">
            <v>Mar/02 -Fev/03</v>
          </cell>
        </row>
        <row r="259">
          <cell r="A259" t="str">
            <v>Abr/02 -Mar/03</v>
          </cell>
        </row>
        <row r="260">
          <cell r="A260" t="str">
            <v>Mai/02 -Abr/03</v>
          </cell>
        </row>
        <row r="261">
          <cell r="A261" t="str">
            <v>Jun/02 -Mai/03</v>
          </cell>
        </row>
        <row r="262">
          <cell r="A262" t="str">
            <v>Jul/02 -Jun/03</v>
          </cell>
        </row>
        <row r="263">
          <cell r="A263" t="str">
            <v>Ago/02 -Jul/03</v>
          </cell>
        </row>
        <row r="264">
          <cell r="A264" t="str">
            <v>Set/02 -Ago/03</v>
          </cell>
        </row>
        <row r="265">
          <cell r="A265" t="str">
            <v>Out/02 -Set/03</v>
          </cell>
        </row>
        <row r="266">
          <cell r="A266" t="str">
            <v>Nov/02 -Out/03</v>
          </cell>
        </row>
        <row r="267">
          <cell r="A267" t="str">
            <v>Dez/02 -Nov/03</v>
          </cell>
        </row>
        <row r="268">
          <cell r="A268" t="str">
            <v>Jan/03 -Dez/03</v>
          </cell>
        </row>
        <row r="269">
          <cell r="A269" t="str">
            <v>Fev/03 -Jan/04</v>
          </cell>
        </row>
        <row r="270">
          <cell r="A270" t="str">
            <v>Mar/03 -Fev/04</v>
          </cell>
        </row>
        <row r="271">
          <cell r="A271" t="str">
            <v>Abr/03 -Mar/04</v>
          </cell>
        </row>
        <row r="272">
          <cell r="A272" t="str">
            <v>Mai/03 -Abr/04</v>
          </cell>
        </row>
        <row r="273">
          <cell r="A273" t="str">
            <v>Jun/03 -Mai/04</v>
          </cell>
        </row>
        <row r="274">
          <cell r="A274" t="str">
            <v>Jul/03 -jun/04</v>
          </cell>
        </row>
        <row r="275">
          <cell r="A275" t="str">
            <v>Jun/03 -Mai/04</v>
          </cell>
        </row>
        <row r="276">
          <cell r="A276" t="str">
            <v>Jul/03 -jun/04</v>
          </cell>
        </row>
        <row r="277">
          <cell r="A277" t="str">
            <v>Jan/02 -Dez/02</v>
          </cell>
        </row>
        <row r="278">
          <cell r="A278" t="str">
            <v>Fev/02 -Jan/03</v>
          </cell>
        </row>
        <row r="279">
          <cell r="A279" t="str">
            <v>Mar/02 -Fev/03</v>
          </cell>
        </row>
        <row r="280">
          <cell r="A280" t="str">
            <v>Abr/02 -Mar/03</v>
          </cell>
        </row>
        <row r="281">
          <cell r="A281" t="str">
            <v>Mai/02 -Abr/03</v>
          </cell>
        </row>
        <row r="282">
          <cell r="A282" t="str">
            <v>Jun/02 -Mai/03</v>
          </cell>
        </row>
        <row r="283">
          <cell r="A283" t="str">
            <v>Jul/02 -Jun/03</v>
          </cell>
        </row>
        <row r="284">
          <cell r="A284" t="str">
            <v>Ago/02 -Jul/03</v>
          </cell>
        </row>
        <row r="285">
          <cell r="A285" t="str">
            <v>Set/02 -Ago/03</v>
          </cell>
        </row>
        <row r="286">
          <cell r="A286" t="str">
            <v>Out/02 -Set/03</v>
          </cell>
        </row>
        <row r="287">
          <cell r="A287" t="str">
            <v>Nov/02 -Out/03</v>
          </cell>
        </row>
        <row r="288">
          <cell r="A288" t="str">
            <v>Dez/02 -Nov/03</v>
          </cell>
        </row>
        <row r="289">
          <cell r="A289" t="str">
            <v>Jan/03 -Dez/03</v>
          </cell>
        </row>
        <row r="290">
          <cell r="A290" t="str">
            <v>Fev/03 -Jan/04</v>
          </cell>
        </row>
        <row r="291">
          <cell r="A291" t="str">
            <v>Mar/03 -Fev/04</v>
          </cell>
        </row>
        <row r="292">
          <cell r="A292" t="str">
            <v>Abr/03 -Mar/04</v>
          </cell>
        </row>
        <row r="293">
          <cell r="A293" t="str">
            <v>Mai/03 -Abr/04</v>
          </cell>
        </row>
        <row r="294">
          <cell r="A294" t="str">
            <v>Jun/03 -Mai/04</v>
          </cell>
        </row>
        <row r="295">
          <cell r="A295" t="str">
            <v>Jul/03 -jun/04</v>
          </cell>
        </row>
      </sheetData>
      <sheetData sheetId="1"/>
      <sheetData sheetId="2" refreshError="1">
        <row r="1">
          <cell r="A1" t="str">
            <v>3. Dados dos produtos de Circulação por Dia da Semana</v>
          </cell>
        </row>
        <row r="3">
          <cell r="A3" t="str">
            <v>3.1. Circulação</v>
          </cell>
        </row>
        <row r="5">
          <cell r="A5" t="str">
            <v>Mês</v>
          </cell>
        </row>
        <row r="6">
          <cell r="A6">
            <v>33695</v>
          </cell>
        </row>
        <row r="7">
          <cell r="A7">
            <v>33725</v>
          </cell>
        </row>
        <row r="8">
          <cell r="A8">
            <v>33756</v>
          </cell>
        </row>
        <row r="9">
          <cell r="A9">
            <v>33786</v>
          </cell>
          <cell r="B9">
            <v>23454</v>
          </cell>
        </row>
        <row r="10">
          <cell r="A10">
            <v>33817</v>
          </cell>
          <cell r="C10">
            <v>28079</v>
          </cell>
          <cell r="D10">
            <v>27748</v>
          </cell>
          <cell r="E10">
            <v>36388</v>
          </cell>
          <cell r="F10">
            <v>27849</v>
          </cell>
          <cell r="G10">
            <v>34788</v>
          </cell>
          <cell r="H10">
            <v>62356</v>
          </cell>
          <cell r="K10">
            <v>33817</v>
          </cell>
          <cell r="L10">
            <v>17195</v>
          </cell>
          <cell r="M10">
            <v>20915</v>
          </cell>
          <cell r="N10">
            <v>20542</v>
          </cell>
          <cell r="O10">
            <v>29162</v>
          </cell>
          <cell r="P10">
            <v>20599</v>
          </cell>
          <cell r="Q10">
            <v>27602</v>
          </cell>
          <cell r="R10">
            <v>55162</v>
          </cell>
          <cell r="U10">
            <v>33817</v>
          </cell>
          <cell r="V10">
            <v>7228</v>
          </cell>
          <cell r="W10">
            <v>7164</v>
          </cell>
          <cell r="X10">
            <v>7206</v>
          </cell>
          <cell r="Y10">
            <v>7226</v>
          </cell>
          <cell r="Z10">
            <v>7250</v>
          </cell>
          <cell r="AA10">
            <v>7186</v>
          </cell>
          <cell r="AB10">
            <v>7194</v>
          </cell>
        </row>
        <row r="11">
          <cell r="A11">
            <v>33848</v>
          </cell>
          <cell r="C11">
            <v>25871</v>
          </cell>
          <cell r="D11">
            <v>29596</v>
          </cell>
          <cell r="E11">
            <v>36421</v>
          </cell>
          <cell r="F11">
            <v>27405</v>
          </cell>
          <cell r="G11">
            <v>34915</v>
          </cell>
          <cell r="H11">
            <v>62835</v>
          </cell>
          <cell r="K11">
            <v>33848</v>
          </cell>
          <cell r="L11">
            <v>14835</v>
          </cell>
          <cell r="M11">
            <v>17056</v>
          </cell>
          <cell r="N11">
            <v>20752</v>
          </cell>
          <cell r="O11">
            <v>26042</v>
          </cell>
          <cell r="P11">
            <v>18611</v>
          </cell>
          <cell r="Q11">
            <v>26444</v>
          </cell>
          <cell r="R11">
            <v>54364</v>
          </cell>
          <cell r="U11">
            <v>33848</v>
          </cell>
          <cell r="V11">
            <v>8735</v>
          </cell>
          <cell r="W11">
            <v>8815</v>
          </cell>
          <cell r="X11">
            <v>8844</v>
          </cell>
          <cell r="Y11">
            <v>8769</v>
          </cell>
          <cell r="Z11">
            <v>8794</v>
          </cell>
          <cell r="AA11">
            <v>8471</v>
          </cell>
          <cell r="AB11">
            <v>8471</v>
          </cell>
        </row>
        <row r="12">
          <cell r="A12">
            <v>33878</v>
          </cell>
          <cell r="C12">
            <v>25432</v>
          </cell>
          <cell r="D12">
            <v>27861</v>
          </cell>
          <cell r="E12">
            <v>35019</v>
          </cell>
          <cell r="F12">
            <v>27297</v>
          </cell>
          <cell r="G12">
            <v>33571</v>
          </cell>
          <cell r="H12">
            <v>62616</v>
          </cell>
          <cell r="K12">
            <v>33878</v>
          </cell>
          <cell r="L12">
            <v>14243</v>
          </cell>
          <cell r="M12">
            <v>16290</v>
          </cell>
          <cell r="N12">
            <v>18707</v>
          </cell>
          <cell r="O12">
            <v>25916</v>
          </cell>
          <cell r="P12">
            <v>18171</v>
          </cell>
          <cell r="Q12">
            <v>24804</v>
          </cell>
          <cell r="R12">
            <v>53825</v>
          </cell>
          <cell r="U12">
            <v>33878</v>
          </cell>
          <cell r="V12">
            <v>9078</v>
          </cell>
          <cell r="W12">
            <v>9142</v>
          </cell>
          <cell r="X12">
            <v>9154</v>
          </cell>
          <cell r="Y12">
            <v>9103</v>
          </cell>
          <cell r="Z12">
            <v>9126</v>
          </cell>
          <cell r="AA12">
            <v>8767</v>
          </cell>
          <cell r="AB12">
            <v>8791</v>
          </cell>
        </row>
        <row r="13">
          <cell r="A13">
            <v>33909</v>
          </cell>
          <cell r="C13">
            <v>25173</v>
          </cell>
          <cell r="D13">
            <v>27644</v>
          </cell>
          <cell r="E13">
            <v>34859</v>
          </cell>
          <cell r="F13">
            <v>26300</v>
          </cell>
          <cell r="G13">
            <v>34524</v>
          </cell>
          <cell r="H13">
            <v>63980</v>
          </cell>
          <cell r="K13">
            <v>33909</v>
          </cell>
          <cell r="L13">
            <v>13118</v>
          </cell>
          <cell r="M13">
            <v>15974</v>
          </cell>
          <cell r="N13">
            <v>18428</v>
          </cell>
          <cell r="O13">
            <v>25647</v>
          </cell>
          <cell r="P13">
            <v>17061</v>
          </cell>
          <cell r="Q13">
            <v>25670</v>
          </cell>
          <cell r="R13">
            <v>55145</v>
          </cell>
          <cell r="U13">
            <v>33909</v>
          </cell>
          <cell r="V13">
            <v>9148</v>
          </cell>
          <cell r="W13">
            <v>9199</v>
          </cell>
          <cell r="X13">
            <v>9216</v>
          </cell>
          <cell r="Y13">
            <v>9212</v>
          </cell>
          <cell r="Z13">
            <v>9239</v>
          </cell>
          <cell r="AA13">
            <v>8854</v>
          </cell>
          <cell r="AB13">
            <v>8835</v>
          </cell>
        </row>
        <row r="14">
          <cell r="A14">
            <v>33939</v>
          </cell>
          <cell r="C14">
            <v>26162</v>
          </cell>
          <cell r="D14">
            <v>28063</v>
          </cell>
          <cell r="E14">
            <v>33337</v>
          </cell>
          <cell r="F14">
            <v>24682</v>
          </cell>
          <cell r="G14">
            <v>33853</v>
          </cell>
          <cell r="H14">
            <v>64230</v>
          </cell>
          <cell r="K14">
            <v>33939</v>
          </cell>
          <cell r="L14">
            <v>13381</v>
          </cell>
          <cell r="M14">
            <v>16799</v>
          </cell>
          <cell r="N14">
            <v>18727</v>
          </cell>
          <cell r="O14">
            <v>24321</v>
          </cell>
          <cell r="P14">
            <v>15507</v>
          </cell>
          <cell r="Q14">
            <v>24975</v>
          </cell>
          <cell r="R14">
            <v>55353</v>
          </cell>
          <cell r="U14">
            <v>33939</v>
          </cell>
          <cell r="V14">
            <v>9376</v>
          </cell>
          <cell r="W14">
            <v>9363</v>
          </cell>
          <cell r="X14">
            <v>9336</v>
          </cell>
          <cell r="Y14">
            <v>9016</v>
          </cell>
          <cell r="Z14">
            <v>9175</v>
          </cell>
          <cell r="AA14">
            <v>8878</v>
          </cell>
          <cell r="AB14">
            <v>8877</v>
          </cell>
        </row>
        <row r="15">
          <cell r="A15">
            <v>33970</v>
          </cell>
          <cell r="C15">
            <v>26409</v>
          </cell>
          <cell r="D15">
            <v>27885</v>
          </cell>
          <cell r="E15">
            <v>36968</v>
          </cell>
          <cell r="F15">
            <v>24729</v>
          </cell>
          <cell r="G15">
            <v>33275</v>
          </cell>
          <cell r="H15">
            <v>64821</v>
          </cell>
          <cell r="K15">
            <v>33970</v>
          </cell>
          <cell r="L15">
            <v>12744</v>
          </cell>
          <cell r="M15">
            <v>17167</v>
          </cell>
          <cell r="N15">
            <v>18703</v>
          </cell>
          <cell r="O15">
            <v>27749</v>
          </cell>
          <cell r="P15">
            <v>15682</v>
          </cell>
          <cell r="Q15">
            <v>24540</v>
          </cell>
          <cell r="R15">
            <v>56063</v>
          </cell>
          <cell r="U15">
            <v>33970</v>
          </cell>
          <cell r="V15">
            <v>9207</v>
          </cell>
          <cell r="W15">
            <v>9242</v>
          </cell>
          <cell r="X15">
            <v>9182</v>
          </cell>
          <cell r="Y15">
            <v>9219</v>
          </cell>
          <cell r="Z15">
            <v>9047</v>
          </cell>
          <cell r="AA15">
            <v>8735</v>
          </cell>
          <cell r="AB15">
            <v>8758</v>
          </cell>
        </row>
        <row r="16">
          <cell r="A16">
            <v>34001</v>
          </cell>
          <cell r="C16">
            <v>26664</v>
          </cell>
          <cell r="D16">
            <v>28593</v>
          </cell>
          <cell r="E16">
            <v>38500</v>
          </cell>
          <cell r="F16">
            <v>30130</v>
          </cell>
          <cell r="G16">
            <v>36136</v>
          </cell>
          <cell r="H16">
            <v>69408</v>
          </cell>
          <cell r="K16">
            <v>34001</v>
          </cell>
          <cell r="L16">
            <v>13734</v>
          </cell>
          <cell r="M16">
            <v>16906</v>
          </cell>
          <cell r="N16">
            <v>18765</v>
          </cell>
          <cell r="O16">
            <v>28591</v>
          </cell>
          <cell r="P16">
            <v>20193</v>
          </cell>
          <cell r="Q16">
            <v>26631</v>
          </cell>
          <cell r="R16">
            <v>59875</v>
          </cell>
          <cell r="U16">
            <v>34001</v>
          </cell>
          <cell r="V16">
            <v>9711</v>
          </cell>
          <cell r="W16">
            <v>9758</v>
          </cell>
          <cell r="X16">
            <v>9828</v>
          </cell>
          <cell r="Y16">
            <v>9909</v>
          </cell>
          <cell r="Z16">
            <v>9937</v>
          </cell>
          <cell r="AA16">
            <v>9505</v>
          </cell>
          <cell r="AB16">
            <v>9533</v>
          </cell>
        </row>
        <row r="17">
          <cell r="A17">
            <v>34029</v>
          </cell>
          <cell r="C17">
            <v>28203</v>
          </cell>
          <cell r="D17">
            <v>29783</v>
          </cell>
          <cell r="E17">
            <v>38714</v>
          </cell>
          <cell r="F17">
            <v>29138</v>
          </cell>
          <cell r="G17">
            <v>36756</v>
          </cell>
          <cell r="H17">
            <v>72950</v>
          </cell>
          <cell r="K17">
            <v>34029</v>
          </cell>
          <cell r="L17">
            <v>14893</v>
          </cell>
          <cell r="M17">
            <v>17738</v>
          </cell>
          <cell r="N17">
            <v>19311</v>
          </cell>
          <cell r="O17">
            <v>28290</v>
          </cell>
          <cell r="P17">
            <v>18702</v>
          </cell>
          <cell r="Q17">
            <v>26731</v>
          </cell>
          <cell r="R17">
            <v>62897</v>
          </cell>
          <cell r="U17">
            <v>34029</v>
          </cell>
          <cell r="V17">
            <v>10381</v>
          </cell>
          <cell r="W17">
            <v>10465</v>
          </cell>
          <cell r="X17">
            <v>10472</v>
          </cell>
          <cell r="Y17">
            <v>10424</v>
          </cell>
          <cell r="Z17">
            <v>10436</v>
          </cell>
          <cell r="AA17">
            <v>10025</v>
          </cell>
          <cell r="AB17">
            <v>10053</v>
          </cell>
        </row>
        <row r="18">
          <cell r="A18">
            <v>34060</v>
          </cell>
          <cell r="C18">
            <v>28040</v>
          </cell>
          <cell r="D18">
            <v>30615</v>
          </cell>
          <cell r="E18">
            <v>36433</v>
          </cell>
          <cell r="F18">
            <v>27343</v>
          </cell>
          <cell r="G18">
            <v>35019</v>
          </cell>
          <cell r="H18">
            <v>69794</v>
          </cell>
          <cell r="K18">
            <v>34060</v>
          </cell>
          <cell r="L18">
            <v>13482</v>
          </cell>
          <cell r="M18">
            <v>17082</v>
          </cell>
          <cell r="N18">
            <v>19777</v>
          </cell>
          <cell r="O18">
            <v>25587</v>
          </cell>
          <cell r="P18">
            <v>16478</v>
          </cell>
          <cell r="Q18">
            <v>24626</v>
          </cell>
          <cell r="R18">
            <v>59329</v>
          </cell>
          <cell r="U18">
            <v>34060</v>
          </cell>
          <cell r="V18">
            <v>10933</v>
          </cell>
          <cell r="W18">
            <v>10958</v>
          </cell>
          <cell r="X18">
            <v>10838</v>
          </cell>
          <cell r="Y18">
            <v>10846</v>
          </cell>
          <cell r="Z18">
            <v>10865</v>
          </cell>
          <cell r="AA18">
            <v>10393</v>
          </cell>
          <cell r="AB18">
            <v>10465</v>
          </cell>
        </row>
        <row r="19">
          <cell r="A19">
            <v>34090</v>
          </cell>
          <cell r="C19">
            <v>27973</v>
          </cell>
          <cell r="D19">
            <v>28495</v>
          </cell>
          <cell r="E19">
            <v>37831</v>
          </cell>
          <cell r="F19">
            <v>27977</v>
          </cell>
          <cell r="G19">
            <v>35108</v>
          </cell>
          <cell r="H19">
            <v>70251</v>
          </cell>
          <cell r="K19">
            <v>34090</v>
          </cell>
          <cell r="L19">
            <v>12907</v>
          </cell>
          <cell r="M19">
            <v>16598</v>
          </cell>
          <cell r="N19">
            <v>17102</v>
          </cell>
          <cell r="O19">
            <v>26425</v>
          </cell>
          <cell r="P19">
            <v>16549</v>
          </cell>
          <cell r="Q19">
            <v>24236</v>
          </cell>
          <cell r="R19">
            <v>59351</v>
          </cell>
          <cell r="U19">
            <v>34090</v>
          </cell>
          <cell r="V19">
            <v>11396</v>
          </cell>
          <cell r="W19">
            <v>11375</v>
          </cell>
          <cell r="X19">
            <v>11393</v>
          </cell>
          <cell r="Y19">
            <v>11406</v>
          </cell>
          <cell r="Z19">
            <v>11428</v>
          </cell>
          <cell r="AA19">
            <v>10872</v>
          </cell>
          <cell r="AB19">
            <v>10900</v>
          </cell>
        </row>
        <row r="20">
          <cell r="A20">
            <v>34121</v>
          </cell>
          <cell r="C20">
            <v>27911</v>
          </cell>
          <cell r="D20">
            <v>28537</v>
          </cell>
          <cell r="E20">
            <v>36937</v>
          </cell>
          <cell r="F20">
            <v>27926</v>
          </cell>
          <cell r="G20">
            <v>34964</v>
          </cell>
          <cell r="H20">
            <v>69438</v>
          </cell>
          <cell r="K20">
            <v>34121</v>
          </cell>
          <cell r="L20">
            <v>12369</v>
          </cell>
          <cell r="M20">
            <v>16122</v>
          </cell>
          <cell r="N20">
            <v>16753</v>
          </cell>
          <cell r="O20">
            <v>25312</v>
          </cell>
          <cell r="P20">
            <v>16149</v>
          </cell>
          <cell r="Q20">
            <v>23738</v>
          </cell>
          <cell r="R20">
            <v>58187</v>
          </cell>
          <cell r="U20">
            <v>34121</v>
          </cell>
          <cell r="V20">
            <v>11811</v>
          </cell>
          <cell r="W20">
            <v>11789</v>
          </cell>
          <cell r="X20">
            <v>11784</v>
          </cell>
          <cell r="Y20">
            <v>11625</v>
          </cell>
          <cell r="Z20">
            <v>11777</v>
          </cell>
          <cell r="AA20">
            <v>11226</v>
          </cell>
          <cell r="AB20">
            <v>11251</v>
          </cell>
        </row>
        <row r="21">
          <cell r="A21">
            <v>34151</v>
          </cell>
          <cell r="B21">
            <v>23992</v>
          </cell>
          <cell r="C21">
            <v>27127</v>
          </cell>
          <cell r="D21">
            <v>28449</v>
          </cell>
          <cell r="E21">
            <v>37242</v>
          </cell>
          <cell r="F21">
            <v>27903</v>
          </cell>
          <cell r="G21">
            <v>34104</v>
          </cell>
          <cell r="H21">
            <v>65738</v>
          </cell>
          <cell r="K21">
            <v>34151</v>
          </cell>
          <cell r="L21">
            <v>12039</v>
          </cell>
          <cell r="M21">
            <v>15177</v>
          </cell>
          <cell r="N21">
            <v>16621</v>
          </cell>
          <cell r="O21">
            <v>25374</v>
          </cell>
          <cell r="P21">
            <v>16010</v>
          </cell>
          <cell r="Q21">
            <v>22761</v>
          </cell>
          <cell r="R21">
            <v>54342</v>
          </cell>
          <cell r="U21">
            <v>34151</v>
          </cell>
          <cell r="V21">
            <v>11953</v>
          </cell>
          <cell r="W21">
            <v>11950</v>
          </cell>
          <cell r="X21">
            <v>11828</v>
          </cell>
          <cell r="Y21">
            <v>11868</v>
          </cell>
          <cell r="Z21">
            <v>11893</v>
          </cell>
          <cell r="AA21">
            <v>11343</v>
          </cell>
          <cell r="AB21">
            <v>11396</v>
          </cell>
        </row>
        <row r="22">
          <cell r="A22">
            <v>34182</v>
          </cell>
          <cell r="C22">
            <v>27906</v>
          </cell>
          <cell r="D22">
            <v>28945</v>
          </cell>
          <cell r="E22">
            <v>37800</v>
          </cell>
          <cell r="F22">
            <v>29028</v>
          </cell>
          <cell r="G22">
            <v>35109</v>
          </cell>
          <cell r="H22">
            <v>69729</v>
          </cell>
          <cell r="K22">
            <v>34182</v>
          </cell>
          <cell r="L22">
            <v>12304</v>
          </cell>
          <cell r="M22">
            <v>15179</v>
          </cell>
          <cell r="N22">
            <v>16249</v>
          </cell>
          <cell r="O22">
            <v>25128</v>
          </cell>
          <cell r="P22">
            <v>16300</v>
          </cell>
          <cell r="Q22">
            <v>23001</v>
          </cell>
          <cell r="R22">
            <v>57761</v>
          </cell>
          <cell r="U22">
            <v>34182</v>
          </cell>
          <cell r="V22">
            <v>12700</v>
          </cell>
          <cell r="W22">
            <v>12727</v>
          </cell>
          <cell r="X22">
            <v>12696</v>
          </cell>
          <cell r="Y22">
            <v>12672</v>
          </cell>
          <cell r="Z22">
            <v>12728</v>
          </cell>
          <cell r="AA22">
            <v>12108</v>
          </cell>
          <cell r="AB22">
            <v>11968</v>
          </cell>
        </row>
        <row r="23">
          <cell r="A23">
            <v>34213</v>
          </cell>
          <cell r="C23">
            <v>27433</v>
          </cell>
          <cell r="D23">
            <v>28040</v>
          </cell>
          <cell r="E23">
            <v>36506</v>
          </cell>
          <cell r="F23">
            <v>28289</v>
          </cell>
          <cell r="G23">
            <v>33990</v>
          </cell>
          <cell r="H23">
            <v>68166</v>
          </cell>
          <cell r="K23">
            <v>34213</v>
          </cell>
          <cell r="L23">
            <v>12156</v>
          </cell>
          <cell r="M23">
            <v>14545</v>
          </cell>
          <cell r="N23">
            <v>15014</v>
          </cell>
          <cell r="O23">
            <v>23457</v>
          </cell>
          <cell r="P23">
            <v>15267</v>
          </cell>
          <cell r="Q23">
            <v>21614</v>
          </cell>
          <cell r="R23">
            <v>55761</v>
          </cell>
          <cell r="U23">
            <v>34213</v>
          </cell>
          <cell r="V23">
            <v>13061</v>
          </cell>
          <cell r="W23">
            <v>12888</v>
          </cell>
          <cell r="X23">
            <v>13026</v>
          </cell>
          <cell r="Y23">
            <v>13049</v>
          </cell>
          <cell r="Z23">
            <v>13022</v>
          </cell>
          <cell r="AA23">
            <v>12376</v>
          </cell>
          <cell r="AB23">
            <v>12405</v>
          </cell>
        </row>
        <row r="24">
          <cell r="A24">
            <v>34243</v>
          </cell>
          <cell r="C24">
            <v>28286</v>
          </cell>
          <cell r="D24">
            <v>28810</v>
          </cell>
          <cell r="E24">
            <v>38259</v>
          </cell>
          <cell r="F24">
            <v>28528</v>
          </cell>
          <cell r="G24">
            <v>35096</v>
          </cell>
          <cell r="H24">
            <v>68980</v>
          </cell>
          <cell r="K24">
            <v>34243</v>
          </cell>
          <cell r="L24">
            <v>10805</v>
          </cell>
          <cell r="M24">
            <v>13886</v>
          </cell>
          <cell r="N24">
            <v>14257</v>
          </cell>
          <cell r="O24">
            <v>23692</v>
          </cell>
          <cell r="P24">
            <v>13996</v>
          </cell>
          <cell r="Q24">
            <v>21614</v>
          </cell>
          <cell r="R24">
            <v>55335</v>
          </cell>
          <cell r="U24">
            <v>34243</v>
          </cell>
          <cell r="V24">
            <v>14593</v>
          </cell>
          <cell r="W24">
            <v>14400</v>
          </cell>
          <cell r="X24">
            <v>14553</v>
          </cell>
          <cell r="Y24">
            <v>14567</v>
          </cell>
          <cell r="Z24">
            <v>14532</v>
          </cell>
          <cell r="AA24">
            <v>13482</v>
          </cell>
          <cell r="AB24">
            <v>13645</v>
          </cell>
        </row>
        <row r="25">
          <cell r="A25">
            <v>34274</v>
          </cell>
          <cell r="C25">
            <v>29498</v>
          </cell>
          <cell r="D25">
            <v>30061</v>
          </cell>
          <cell r="E25">
            <v>40225</v>
          </cell>
          <cell r="F25">
            <v>29694</v>
          </cell>
          <cell r="G25">
            <v>36985</v>
          </cell>
          <cell r="H25">
            <v>72409</v>
          </cell>
          <cell r="K25">
            <v>34274</v>
          </cell>
          <cell r="L25">
            <v>13073</v>
          </cell>
          <cell r="M25">
            <v>14622</v>
          </cell>
          <cell r="N25">
            <v>15126</v>
          </cell>
          <cell r="O25">
            <v>25223</v>
          </cell>
          <cell r="P25">
            <v>14673</v>
          </cell>
          <cell r="Q25">
            <v>23122</v>
          </cell>
          <cell r="R25">
            <v>58422</v>
          </cell>
          <cell r="U25">
            <v>34274</v>
          </cell>
          <cell r="V25">
            <v>14900</v>
          </cell>
          <cell r="W25">
            <v>14876</v>
          </cell>
          <cell r="X25">
            <v>14935</v>
          </cell>
          <cell r="Y25">
            <v>15002</v>
          </cell>
          <cell r="Z25">
            <v>15021</v>
          </cell>
          <cell r="AA25">
            <v>13863</v>
          </cell>
          <cell r="AB25">
            <v>13987</v>
          </cell>
        </row>
        <row r="26">
          <cell r="A26">
            <v>34304</v>
          </cell>
          <cell r="C26">
            <v>29941</v>
          </cell>
          <cell r="D26">
            <v>31447</v>
          </cell>
          <cell r="E26">
            <v>39212</v>
          </cell>
          <cell r="F26">
            <v>29360</v>
          </cell>
          <cell r="G26">
            <v>33567</v>
          </cell>
          <cell r="H26">
            <v>68056</v>
          </cell>
          <cell r="K26">
            <v>34304</v>
          </cell>
          <cell r="L26">
            <v>11227</v>
          </cell>
          <cell r="M26">
            <v>14734</v>
          </cell>
          <cell r="N26">
            <v>16244</v>
          </cell>
          <cell r="O26">
            <v>24024</v>
          </cell>
          <cell r="P26">
            <v>14335</v>
          </cell>
          <cell r="Q26">
            <v>19449</v>
          </cell>
          <cell r="R26">
            <v>53889</v>
          </cell>
          <cell r="U26">
            <v>34304</v>
          </cell>
          <cell r="V26">
            <v>15401</v>
          </cell>
          <cell r="W26">
            <v>15207</v>
          </cell>
          <cell r="X26">
            <v>15203</v>
          </cell>
          <cell r="Y26">
            <v>15188</v>
          </cell>
          <cell r="Z26">
            <v>15025</v>
          </cell>
          <cell r="AA26">
            <v>14118</v>
          </cell>
          <cell r="AB26">
            <v>14167</v>
          </cell>
        </row>
        <row r="27">
          <cell r="A27">
            <v>34335</v>
          </cell>
          <cell r="C27">
            <v>29191</v>
          </cell>
          <cell r="D27">
            <v>30978</v>
          </cell>
          <cell r="E27">
            <v>40209</v>
          </cell>
          <cell r="F27">
            <v>29524</v>
          </cell>
          <cell r="G27">
            <v>33247</v>
          </cell>
          <cell r="H27">
            <v>67117</v>
          </cell>
          <cell r="K27">
            <v>34335</v>
          </cell>
          <cell r="L27">
            <v>11022</v>
          </cell>
          <cell r="M27">
            <v>14126</v>
          </cell>
          <cell r="N27">
            <v>15909</v>
          </cell>
          <cell r="O27">
            <v>25133</v>
          </cell>
          <cell r="P27">
            <v>14399</v>
          </cell>
          <cell r="Q27">
            <v>19237</v>
          </cell>
          <cell r="R27">
            <v>53016</v>
          </cell>
          <cell r="U27">
            <v>34335</v>
          </cell>
          <cell r="V27">
            <v>15277</v>
          </cell>
          <cell r="W27">
            <v>15065</v>
          </cell>
          <cell r="X27">
            <v>15069</v>
          </cell>
          <cell r="Y27">
            <v>15076</v>
          </cell>
          <cell r="Z27">
            <v>15125</v>
          </cell>
          <cell r="AA27">
            <v>14010</v>
          </cell>
          <cell r="AB27">
            <v>14101</v>
          </cell>
        </row>
        <row r="28">
          <cell r="A28">
            <v>34366</v>
          </cell>
          <cell r="C28">
            <v>30334</v>
          </cell>
          <cell r="D28">
            <v>32073</v>
          </cell>
          <cell r="E28">
            <v>43605</v>
          </cell>
          <cell r="F28">
            <v>31521</v>
          </cell>
          <cell r="G28">
            <v>38120</v>
          </cell>
          <cell r="H28">
            <v>74729</v>
          </cell>
          <cell r="K28">
            <v>34366</v>
          </cell>
          <cell r="L28">
            <v>11910</v>
          </cell>
          <cell r="M28">
            <v>14673</v>
          </cell>
          <cell r="N28">
            <v>16245</v>
          </cell>
          <cell r="O28">
            <v>27667</v>
          </cell>
          <cell r="P28">
            <v>15539</v>
          </cell>
          <cell r="Q28">
            <v>23254</v>
          </cell>
          <cell r="R28">
            <v>59819</v>
          </cell>
          <cell r="U28">
            <v>34366</v>
          </cell>
          <cell r="V28">
            <v>15940</v>
          </cell>
          <cell r="W28">
            <v>15661</v>
          </cell>
          <cell r="X28">
            <v>15828</v>
          </cell>
          <cell r="Y28">
            <v>15938</v>
          </cell>
          <cell r="Z28">
            <v>15982</v>
          </cell>
          <cell r="AA28">
            <v>14866</v>
          </cell>
          <cell r="AB28">
            <v>14910</v>
          </cell>
        </row>
        <row r="29">
          <cell r="A29">
            <v>34394</v>
          </cell>
          <cell r="C29">
            <v>35030</v>
          </cell>
          <cell r="D29">
            <v>34487</v>
          </cell>
          <cell r="E29">
            <v>45100</v>
          </cell>
          <cell r="F29">
            <v>33854</v>
          </cell>
          <cell r="G29">
            <v>40799</v>
          </cell>
          <cell r="H29">
            <v>82607</v>
          </cell>
          <cell r="K29">
            <v>34394</v>
          </cell>
          <cell r="L29">
            <v>12282</v>
          </cell>
          <cell r="M29">
            <v>18356</v>
          </cell>
          <cell r="N29">
            <v>17752</v>
          </cell>
          <cell r="O29">
            <v>28451</v>
          </cell>
          <cell r="P29">
            <v>17110</v>
          </cell>
          <cell r="Q29">
            <v>25129</v>
          </cell>
          <cell r="R29">
            <v>66892</v>
          </cell>
          <cell r="U29">
            <v>34394</v>
          </cell>
          <cell r="V29">
            <v>17444</v>
          </cell>
          <cell r="W29">
            <v>16674</v>
          </cell>
          <cell r="X29">
            <v>16735</v>
          </cell>
          <cell r="Y29">
            <v>16649</v>
          </cell>
          <cell r="Z29">
            <v>16744</v>
          </cell>
          <cell r="AA29">
            <v>15670</v>
          </cell>
          <cell r="AB29">
            <v>15715</v>
          </cell>
        </row>
        <row r="30">
          <cell r="A30">
            <v>34425</v>
          </cell>
          <cell r="C30">
            <v>32156</v>
          </cell>
          <cell r="D30">
            <v>33641</v>
          </cell>
          <cell r="E30">
            <v>43573</v>
          </cell>
          <cell r="F30">
            <v>31996</v>
          </cell>
          <cell r="G30">
            <v>38834</v>
          </cell>
          <cell r="H30">
            <v>78533</v>
          </cell>
          <cell r="K30">
            <v>34425</v>
          </cell>
          <cell r="L30">
            <v>11317</v>
          </cell>
          <cell r="M30">
            <v>15035</v>
          </cell>
          <cell r="N30">
            <v>16453</v>
          </cell>
          <cell r="O30">
            <v>26694</v>
          </cell>
          <cell r="P30">
            <v>14992</v>
          </cell>
          <cell r="Q30">
            <v>22679</v>
          </cell>
          <cell r="R30">
            <v>62452</v>
          </cell>
          <cell r="U30">
            <v>34425</v>
          </cell>
          <cell r="V30">
            <v>17328</v>
          </cell>
          <cell r="W30">
            <v>17121</v>
          </cell>
          <cell r="X30">
            <v>17188</v>
          </cell>
          <cell r="Y30">
            <v>16879</v>
          </cell>
          <cell r="Z30">
            <v>17004</v>
          </cell>
          <cell r="AA30">
            <v>16155</v>
          </cell>
          <cell r="AB30">
            <v>16081</v>
          </cell>
        </row>
        <row r="31">
          <cell r="A31">
            <v>34455</v>
          </cell>
        </row>
        <row r="32">
          <cell r="A32">
            <v>34486</v>
          </cell>
        </row>
        <row r="33">
          <cell r="A33">
            <v>34516</v>
          </cell>
        </row>
        <row r="34">
          <cell r="A34">
            <v>34547</v>
          </cell>
        </row>
        <row r="35">
          <cell r="A35">
            <v>34578</v>
          </cell>
        </row>
        <row r="36">
          <cell r="A36">
            <v>34608</v>
          </cell>
        </row>
        <row r="37">
          <cell r="A37">
            <v>34639</v>
          </cell>
        </row>
        <row r="38">
          <cell r="A38">
            <v>34669</v>
          </cell>
        </row>
        <row r="39">
          <cell r="A39">
            <v>34700</v>
          </cell>
        </row>
        <row r="40">
          <cell r="A40">
            <v>34731</v>
          </cell>
        </row>
        <row r="41">
          <cell r="A41">
            <v>34759</v>
          </cell>
        </row>
        <row r="42">
          <cell r="A42">
            <v>34790</v>
          </cell>
        </row>
        <row r="43">
          <cell r="A43">
            <v>34820</v>
          </cell>
        </row>
        <row r="44">
          <cell r="A44">
            <v>34851</v>
          </cell>
        </row>
        <row r="45">
          <cell r="A45">
            <v>34881</v>
          </cell>
        </row>
        <row r="46">
          <cell r="A46">
            <v>34912</v>
          </cell>
        </row>
        <row r="47">
          <cell r="A47">
            <v>34943</v>
          </cell>
          <cell r="B47">
            <v>42542</v>
          </cell>
        </row>
        <row r="48">
          <cell r="A48">
            <v>34973</v>
          </cell>
        </row>
        <row r="49">
          <cell r="A49">
            <v>35004</v>
          </cell>
        </row>
        <row r="50">
          <cell r="A50">
            <v>35034</v>
          </cell>
        </row>
        <row r="51">
          <cell r="A51">
            <v>35065</v>
          </cell>
        </row>
        <row r="52">
          <cell r="A52">
            <v>35096</v>
          </cell>
        </row>
        <row r="53">
          <cell r="A53">
            <v>35125</v>
          </cell>
          <cell r="B53">
            <v>48472</v>
          </cell>
        </row>
        <row r="54">
          <cell r="A54">
            <v>35156</v>
          </cell>
        </row>
        <row r="55">
          <cell r="A55">
            <v>35186</v>
          </cell>
        </row>
        <row r="56">
          <cell r="A56">
            <v>35217</v>
          </cell>
        </row>
        <row r="57">
          <cell r="A57">
            <v>35247</v>
          </cell>
        </row>
        <row r="58">
          <cell r="A58">
            <v>35278</v>
          </cell>
        </row>
        <row r="59">
          <cell r="A59">
            <v>35309</v>
          </cell>
          <cell r="B59">
            <v>47252</v>
          </cell>
        </row>
        <row r="60">
          <cell r="A60">
            <v>35339</v>
          </cell>
        </row>
        <row r="61">
          <cell r="A61">
            <v>35370</v>
          </cell>
        </row>
        <row r="62">
          <cell r="A62">
            <v>35400</v>
          </cell>
        </row>
        <row r="63">
          <cell r="A63">
            <v>35431</v>
          </cell>
        </row>
        <row r="64">
          <cell r="A64">
            <v>35462</v>
          </cell>
        </row>
        <row r="65">
          <cell r="A65">
            <v>35490</v>
          </cell>
          <cell r="B65">
            <v>51357</v>
          </cell>
        </row>
        <row r="66">
          <cell r="A66">
            <v>35521</v>
          </cell>
        </row>
        <row r="67">
          <cell r="A67">
            <v>35551</v>
          </cell>
        </row>
        <row r="68">
          <cell r="A68">
            <v>35582</v>
          </cell>
        </row>
        <row r="69">
          <cell r="A69">
            <v>35612</v>
          </cell>
        </row>
        <row r="70">
          <cell r="A70">
            <v>35643</v>
          </cell>
        </row>
        <row r="71">
          <cell r="A71">
            <v>35674</v>
          </cell>
        </row>
        <row r="72">
          <cell r="A72">
            <v>35704</v>
          </cell>
        </row>
        <row r="73">
          <cell r="A73">
            <v>35735</v>
          </cell>
        </row>
        <row r="74">
          <cell r="A74">
            <v>35765</v>
          </cell>
        </row>
        <row r="75">
          <cell r="A75">
            <v>35796</v>
          </cell>
        </row>
        <row r="76">
          <cell r="A76">
            <v>35827</v>
          </cell>
        </row>
        <row r="77">
          <cell r="A77">
            <v>35855</v>
          </cell>
        </row>
        <row r="78">
          <cell r="A78">
            <v>35886</v>
          </cell>
        </row>
        <row r="79">
          <cell r="A79">
            <v>35916</v>
          </cell>
        </row>
        <row r="80">
          <cell r="A80">
            <v>35947</v>
          </cell>
        </row>
        <row r="81">
          <cell r="A81">
            <v>35977</v>
          </cell>
        </row>
        <row r="82">
          <cell r="A82">
            <v>36008</v>
          </cell>
        </row>
        <row r="83">
          <cell r="A83">
            <v>36039</v>
          </cell>
        </row>
        <row r="84">
          <cell r="A84">
            <v>36069</v>
          </cell>
        </row>
        <row r="85">
          <cell r="A85">
            <v>36100</v>
          </cell>
        </row>
        <row r="86">
          <cell r="A86">
            <v>36130</v>
          </cell>
        </row>
        <row r="87">
          <cell r="A87">
            <v>36161</v>
          </cell>
        </row>
        <row r="88">
          <cell r="A88">
            <v>36192</v>
          </cell>
        </row>
        <row r="89">
          <cell r="A89">
            <v>36220</v>
          </cell>
        </row>
        <row r="90">
          <cell r="A90">
            <v>36251</v>
          </cell>
        </row>
        <row r="91">
          <cell r="A91">
            <v>36281</v>
          </cell>
        </row>
        <row r="92">
          <cell r="A92">
            <v>36312</v>
          </cell>
        </row>
        <row r="93">
          <cell r="A93">
            <v>36342</v>
          </cell>
        </row>
        <row r="94">
          <cell r="A94">
            <v>36373</v>
          </cell>
        </row>
        <row r="95">
          <cell r="A95">
            <v>36404</v>
          </cell>
        </row>
        <row r="96">
          <cell r="A96">
            <v>36434</v>
          </cell>
        </row>
        <row r="97">
          <cell r="A97">
            <v>36465</v>
          </cell>
        </row>
        <row r="98">
          <cell r="A98">
            <v>36495</v>
          </cell>
        </row>
        <row r="99">
          <cell r="A99">
            <v>36526</v>
          </cell>
        </row>
        <row r="100">
          <cell r="A100">
            <v>36557</v>
          </cell>
        </row>
        <row r="101">
          <cell r="A101">
            <v>36586</v>
          </cell>
        </row>
        <row r="102">
          <cell r="A102">
            <v>36617</v>
          </cell>
        </row>
        <row r="103">
          <cell r="A103">
            <v>36647</v>
          </cell>
        </row>
        <row r="104">
          <cell r="A104">
            <v>36678</v>
          </cell>
        </row>
        <row r="105">
          <cell r="A105">
            <v>36708</v>
          </cell>
        </row>
        <row r="106">
          <cell r="A106">
            <v>36739</v>
          </cell>
        </row>
        <row r="107">
          <cell r="A107">
            <v>36770</v>
          </cell>
        </row>
        <row r="108">
          <cell r="A108">
            <v>36800</v>
          </cell>
        </row>
        <row r="109">
          <cell r="A109">
            <v>36831</v>
          </cell>
        </row>
        <row r="110">
          <cell r="A110">
            <v>36861</v>
          </cell>
        </row>
        <row r="111">
          <cell r="A111">
            <v>36892</v>
          </cell>
        </row>
        <row r="112">
          <cell r="A112">
            <v>36923</v>
          </cell>
        </row>
        <row r="113">
          <cell r="A113">
            <v>36951</v>
          </cell>
        </row>
        <row r="114">
          <cell r="A114">
            <v>36982</v>
          </cell>
        </row>
        <row r="115">
          <cell r="A115">
            <v>37012</v>
          </cell>
        </row>
        <row r="116">
          <cell r="A116">
            <v>37043</v>
          </cell>
        </row>
        <row r="117">
          <cell r="A117">
            <v>37073</v>
          </cell>
        </row>
        <row r="118">
          <cell r="A118">
            <v>37104</v>
          </cell>
        </row>
        <row r="119">
          <cell r="A119">
            <v>37135</v>
          </cell>
        </row>
        <row r="120">
          <cell r="A120">
            <v>37165</v>
          </cell>
        </row>
        <row r="121">
          <cell r="A121">
            <v>37196</v>
          </cell>
        </row>
        <row r="122">
          <cell r="A122">
            <v>37226</v>
          </cell>
        </row>
        <row r="123">
          <cell r="A123">
            <v>37257</v>
          </cell>
        </row>
        <row r="124">
          <cell r="A124">
            <v>37288</v>
          </cell>
        </row>
        <row r="125">
          <cell r="A125">
            <v>37316</v>
          </cell>
          <cell r="B125">
            <v>53116</v>
          </cell>
          <cell r="C125">
            <v>54788.166666666664</v>
          </cell>
          <cell r="D125">
            <v>55379.416666666664</v>
          </cell>
          <cell r="E125">
            <v>66073.416666666672</v>
          </cell>
          <cell r="F125">
            <v>54974.75</v>
          </cell>
          <cell r="G125">
            <v>66513.416666666672</v>
          </cell>
          <cell r="H125">
            <v>93566.666666666672</v>
          </cell>
          <cell r="K125" t="str">
            <v>2000</v>
          </cell>
          <cell r="L125">
            <v>10318.333333333334</v>
          </cell>
          <cell r="M125">
            <v>12115.333333333334</v>
          </cell>
          <cell r="N125">
            <v>12734.25</v>
          </cell>
          <cell r="O125">
            <v>22425.75</v>
          </cell>
        </row>
        <row r="126">
          <cell r="A126">
            <v>37347</v>
          </cell>
          <cell r="B126">
            <v>50557</v>
          </cell>
          <cell r="C126">
            <v>48955</v>
          </cell>
          <cell r="D126">
            <v>50113</v>
          </cell>
          <cell r="E126">
            <v>60168</v>
          </cell>
          <cell r="F126">
            <v>49961</v>
          </cell>
          <cell r="G126">
            <v>64410</v>
          </cell>
          <cell r="H126">
            <v>95893</v>
          </cell>
          <cell r="K126">
            <v>37347</v>
          </cell>
          <cell r="L126">
            <v>9290</v>
          </cell>
          <cell r="M126">
            <v>7624</v>
          </cell>
          <cell r="N126">
            <v>8792</v>
          </cell>
          <cell r="O126">
            <v>18785</v>
          </cell>
        </row>
        <row r="127">
          <cell r="A127">
            <v>37377</v>
          </cell>
          <cell r="B127">
            <v>49399</v>
          </cell>
          <cell r="C127">
            <v>48465</v>
          </cell>
          <cell r="D127">
            <v>52127</v>
          </cell>
          <cell r="E127">
            <v>60332</v>
          </cell>
          <cell r="F127">
            <v>49234</v>
          </cell>
          <cell r="G127">
            <v>63576</v>
          </cell>
          <cell r="H127">
            <v>92293</v>
          </cell>
          <cell r="K127">
            <v>37377</v>
          </cell>
          <cell r="L127">
            <v>8038</v>
          </cell>
          <cell r="M127">
            <v>7081</v>
          </cell>
          <cell r="N127">
            <v>8249</v>
          </cell>
          <cell r="O127">
            <v>16438</v>
          </cell>
        </row>
        <row r="128">
          <cell r="A128">
            <v>37408</v>
          </cell>
          <cell r="B128">
            <v>47576</v>
          </cell>
          <cell r="C128">
            <v>47437</v>
          </cell>
          <cell r="D128">
            <v>47661</v>
          </cell>
          <cell r="E128">
            <v>56046</v>
          </cell>
          <cell r="F128">
            <v>48086</v>
          </cell>
          <cell r="G128">
            <v>61787</v>
          </cell>
          <cell r="H128">
            <v>85455</v>
          </cell>
          <cell r="K128">
            <v>37408</v>
          </cell>
          <cell r="L128">
            <v>6713</v>
          </cell>
          <cell r="M128">
            <v>6568</v>
          </cell>
          <cell r="N128">
            <v>6762</v>
          </cell>
          <cell r="O128">
            <v>15158</v>
          </cell>
        </row>
        <row r="129">
          <cell r="A129">
            <v>37438</v>
          </cell>
          <cell r="B129">
            <v>48130</v>
          </cell>
          <cell r="C129">
            <v>46611</v>
          </cell>
          <cell r="D129">
            <v>47756</v>
          </cell>
          <cell r="E129">
            <v>56398</v>
          </cell>
          <cell r="F129">
            <v>47549</v>
          </cell>
          <cell r="G129">
            <v>61637</v>
          </cell>
          <cell r="H129">
            <v>87635</v>
          </cell>
          <cell r="K129">
            <v>37438</v>
          </cell>
          <cell r="L129">
            <v>7986</v>
          </cell>
          <cell r="M129">
            <v>6604</v>
          </cell>
          <cell r="N129">
            <v>7696</v>
          </cell>
          <cell r="O129">
            <v>16312</v>
          </cell>
        </row>
        <row r="130">
          <cell r="A130">
            <v>37469</v>
          </cell>
          <cell r="B130">
            <v>46813</v>
          </cell>
          <cell r="C130">
            <v>46956</v>
          </cell>
          <cell r="D130">
            <v>47502</v>
          </cell>
          <cell r="E130">
            <v>57172</v>
          </cell>
          <cell r="F130">
            <v>48075</v>
          </cell>
          <cell r="G130">
            <v>62760</v>
          </cell>
          <cell r="H130">
            <v>89415</v>
          </cell>
          <cell r="K130">
            <v>37469</v>
          </cell>
          <cell r="L130">
            <v>6478</v>
          </cell>
          <cell r="M130">
            <v>6573</v>
          </cell>
          <cell r="N130">
            <v>7098</v>
          </cell>
          <cell r="O130">
            <v>16773</v>
          </cell>
        </row>
        <row r="131">
          <cell r="A131">
            <v>37500</v>
          </cell>
          <cell r="B131">
            <v>46915</v>
          </cell>
          <cell r="C131">
            <v>47048</v>
          </cell>
          <cell r="D131">
            <v>47545</v>
          </cell>
          <cell r="E131">
            <v>57073</v>
          </cell>
          <cell r="F131">
            <v>48167</v>
          </cell>
          <cell r="G131">
            <v>63542</v>
          </cell>
          <cell r="H131">
            <v>90445</v>
          </cell>
          <cell r="K131">
            <v>37500</v>
          </cell>
          <cell r="L131">
            <v>7130</v>
          </cell>
          <cell r="M131">
            <v>7304</v>
          </cell>
          <cell r="N131">
            <v>7780</v>
          </cell>
          <cell r="O131">
            <v>17282</v>
          </cell>
        </row>
        <row r="132">
          <cell r="A132">
            <v>37530</v>
          </cell>
          <cell r="B132">
            <v>53228</v>
          </cell>
          <cell r="C132">
            <v>50420</v>
          </cell>
          <cell r="D132">
            <v>49845</v>
          </cell>
          <cell r="E132">
            <v>59585</v>
          </cell>
          <cell r="F132">
            <v>51364</v>
          </cell>
          <cell r="G132">
            <v>67199</v>
          </cell>
          <cell r="H132">
            <v>88753</v>
          </cell>
          <cell r="K132">
            <v>37530</v>
          </cell>
          <cell r="L132">
            <v>13330</v>
          </cell>
          <cell r="M132">
            <v>10528</v>
          </cell>
          <cell r="N132">
            <v>9922</v>
          </cell>
          <cell r="O132">
            <v>19625</v>
          </cell>
        </row>
        <row r="133">
          <cell r="A133">
            <v>37561</v>
          </cell>
          <cell r="B133">
            <v>45855</v>
          </cell>
          <cell r="C133">
            <v>46054</v>
          </cell>
          <cell r="D133">
            <v>46775</v>
          </cell>
          <cell r="E133">
            <v>55753</v>
          </cell>
          <cell r="F133">
            <v>49691</v>
          </cell>
          <cell r="G133">
            <v>61975</v>
          </cell>
          <cell r="H133">
            <v>87070</v>
          </cell>
          <cell r="K133">
            <v>37561</v>
          </cell>
          <cell r="L133">
            <v>6960</v>
          </cell>
          <cell r="M133">
            <v>7203</v>
          </cell>
          <cell r="N133">
            <v>8022</v>
          </cell>
          <cell r="O133">
            <v>17048</v>
          </cell>
        </row>
        <row r="134">
          <cell r="A134">
            <v>37591</v>
          </cell>
          <cell r="B134">
            <v>43040</v>
          </cell>
          <cell r="C134">
            <v>43492</v>
          </cell>
          <cell r="D134">
            <v>46511</v>
          </cell>
          <cell r="E134">
            <v>52587</v>
          </cell>
          <cell r="F134">
            <v>44579</v>
          </cell>
          <cell r="G134">
            <v>59384</v>
          </cell>
          <cell r="H134">
            <v>82855</v>
          </cell>
          <cell r="K134">
            <v>37591</v>
          </cell>
          <cell r="L134">
            <v>6092</v>
          </cell>
          <cell r="M134">
            <v>6676</v>
          </cell>
          <cell r="N134">
            <v>6326</v>
          </cell>
          <cell r="O134">
            <v>15549</v>
          </cell>
        </row>
        <row r="135">
          <cell r="A135">
            <v>37622</v>
          </cell>
          <cell r="B135">
            <v>41378</v>
          </cell>
          <cell r="C135">
            <v>42690</v>
          </cell>
          <cell r="D135">
            <v>45006</v>
          </cell>
          <cell r="E135">
            <v>54193</v>
          </cell>
          <cell r="F135">
            <v>43661</v>
          </cell>
          <cell r="G135">
            <v>58530</v>
          </cell>
          <cell r="H135">
            <v>85970</v>
          </cell>
          <cell r="K135">
            <v>37622</v>
          </cell>
          <cell r="L135">
            <v>5874</v>
          </cell>
          <cell r="M135">
            <v>7154</v>
          </cell>
          <cell r="N135">
            <v>7044</v>
          </cell>
          <cell r="O135">
            <v>18655</v>
          </cell>
        </row>
        <row r="136">
          <cell r="A136">
            <v>37653</v>
          </cell>
          <cell r="B136">
            <v>42887</v>
          </cell>
          <cell r="C136">
            <v>43797</v>
          </cell>
          <cell r="D136">
            <v>44348</v>
          </cell>
          <cell r="E136">
            <v>55596</v>
          </cell>
          <cell r="F136">
            <v>44969</v>
          </cell>
          <cell r="G136">
            <v>60415</v>
          </cell>
          <cell r="H136">
            <v>91027</v>
          </cell>
          <cell r="K136">
            <v>37653</v>
          </cell>
          <cell r="L136">
            <v>6243</v>
          </cell>
          <cell r="M136">
            <v>7118</v>
          </cell>
          <cell r="N136">
            <v>7587</v>
          </cell>
          <cell r="O136">
            <v>18930</v>
          </cell>
        </row>
        <row r="137">
          <cell r="A137">
            <v>37681</v>
          </cell>
          <cell r="B137">
            <v>41951</v>
          </cell>
          <cell r="C137">
            <v>45397</v>
          </cell>
          <cell r="D137">
            <v>42726</v>
          </cell>
          <cell r="E137">
            <v>53465</v>
          </cell>
          <cell r="F137">
            <v>44316</v>
          </cell>
          <cell r="G137">
            <v>59505</v>
          </cell>
          <cell r="H137">
            <v>87553</v>
          </cell>
          <cell r="K137">
            <v>37681</v>
          </cell>
          <cell r="L137">
            <v>6219</v>
          </cell>
          <cell r="M137">
            <v>6496</v>
          </cell>
          <cell r="N137">
            <v>6949</v>
          </cell>
          <cell r="O137">
            <v>17794</v>
          </cell>
        </row>
        <row r="138">
          <cell r="A138">
            <v>37712</v>
          </cell>
          <cell r="B138">
            <v>44518</v>
          </cell>
          <cell r="C138">
            <v>42327</v>
          </cell>
          <cell r="D138">
            <v>42902</v>
          </cell>
          <cell r="E138">
            <v>52890</v>
          </cell>
          <cell r="F138">
            <v>46210</v>
          </cell>
          <cell r="G138">
            <v>59052</v>
          </cell>
          <cell r="H138">
            <v>85991</v>
          </cell>
          <cell r="K138">
            <v>37712</v>
          </cell>
          <cell r="L138">
            <v>5413</v>
          </cell>
          <cell r="M138">
            <v>6460</v>
          </cell>
          <cell r="N138">
            <v>7010</v>
          </cell>
          <cell r="O138">
            <v>16958</v>
          </cell>
        </row>
        <row r="139">
          <cell r="A139">
            <v>37742</v>
          </cell>
          <cell r="B139">
            <v>40595</v>
          </cell>
          <cell r="C139">
            <v>41813</v>
          </cell>
          <cell r="D139">
            <v>42299</v>
          </cell>
          <cell r="E139">
            <v>54757</v>
          </cell>
          <cell r="F139">
            <v>43329</v>
          </cell>
          <cell r="G139">
            <v>58417</v>
          </cell>
          <cell r="H139">
            <v>85894</v>
          </cell>
          <cell r="K139">
            <v>37742</v>
          </cell>
          <cell r="L139">
            <v>5048</v>
          </cell>
          <cell r="M139">
            <v>6287</v>
          </cell>
          <cell r="N139">
            <v>6750</v>
          </cell>
          <cell r="O139">
            <v>16612</v>
          </cell>
        </row>
        <row r="140">
          <cell r="A140">
            <v>37773</v>
          </cell>
          <cell r="B140">
            <v>39991</v>
          </cell>
          <cell r="C140">
            <v>41411</v>
          </cell>
          <cell r="D140">
            <v>41918</v>
          </cell>
          <cell r="E140">
            <v>54909</v>
          </cell>
          <cell r="F140">
            <v>43196</v>
          </cell>
          <cell r="G140">
            <v>57525</v>
          </cell>
          <cell r="H140">
            <v>84897</v>
          </cell>
          <cell r="K140">
            <v>37773</v>
          </cell>
          <cell r="L140">
            <v>4939</v>
          </cell>
          <cell r="M140">
            <v>6337</v>
          </cell>
          <cell r="N140">
            <v>6682</v>
          </cell>
          <cell r="O140">
            <v>16481</v>
          </cell>
        </row>
        <row r="141">
          <cell r="A141">
            <v>37803</v>
          </cell>
          <cell r="B141">
            <v>40179</v>
          </cell>
          <cell r="C141">
            <v>41669</v>
          </cell>
          <cell r="D141">
            <v>42089</v>
          </cell>
          <cell r="E141">
            <v>51832</v>
          </cell>
          <cell r="F141">
            <v>43657</v>
          </cell>
          <cell r="G141">
            <v>58294</v>
          </cell>
          <cell r="H141">
            <v>84281</v>
          </cell>
          <cell r="K141">
            <v>37803</v>
          </cell>
          <cell r="L141">
            <v>5043</v>
          </cell>
          <cell r="M141">
            <v>6494</v>
          </cell>
          <cell r="N141">
            <v>6827</v>
          </cell>
          <cell r="O141">
            <v>16572</v>
          </cell>
        </row>
        <row r="142">
          <cell r="A142">
            <v>37834</v>
          </cell>
          <cell r="B142">
            <v>40039</v>
          </cell>
          <cell r="C142">
            <v>41527</v>
          </cell>
          <cell r="D142">
            <v>42302</v>
          </cell>
          <cell r="E142">
            <v>52634</v>
          </cell>
          <cell r="F142">
            <v>44257</v>
          </cell>
          <cell r="G142">
            <v>58455</v>
          </cell>
          <cell r="H142">
            <v>85677</v>
          </cell>
          <cell r="K142">
            <v>37834</v>
          </cell>
          <cell r="L142">
            <v>4934</v>
          </cell>
          <cell r="M142">
            <v>6366</v>
          </cell>
          <cell r="N142">
            <v>7052</v>
          </cell>
          <cell r="O142">
            <v>17246</v>
          </cell>
        </row>
        <row r="143">
          <cell r="A143">
            <v>37865</v>
          </cell>
          <cell r="B143">
            <v>39823</v>
          </cell>
          <cell r="C143">
            <v>41092</v>
          </cell>
          <cell r="D143">
            <v>41560</v>
          </cell>
          <cell r="E143">
            <v>51556</v>
          </cell>
          <cell r="F143">
            <v>44503</v>
          </cell>
          <cell r="G143">
            <v>58430</v>
          </cell>
          <cell r="H143">
            <v>85730</v>
          </cell>
          <cell r="K143">
            <v>37865</v>
          </cell>
          <cell r="L143">
            <v>4885</v>
          </cell>
          <cell r="M143">
            <v>6101</v>
          </cell>
          <cell r="N143">
            <v>6467</v>
          </cell>
          <cell r="O143">
            <v>16483</v>
          </cell>
        </row>
        <row r="144">
          <cell r="A144">
            <v>37895</v>
          </cell>
          <cell r="B144">
            <v>39836</v>
          </cell>
          <cell r="C144">
            <v>41141</v>
          </cell>
          <cell r="D144">
            <v>41533</v>
          </cell>
          <cell r="E144">
            <v>51588</v>
          </cell>
          <cell r="F144">
            <v>45226</v>
          </cell>
          <cell r="G144">
            <v>58818</v>
          </cell>
          <cell r="H144">
            <v>84530</v>
          </cell>
          <cell r="K144">
            <v>37895</v>
          </cell>
          <cell r="L144">
            <v>4857</v>
          </cell>
          <cell r="M144">
            <v>6022</v>
          </cell>
          <cell r="N144">
            <v>6364</v>
          </cell>
          <cell r="O144">
            <v>16428</v>
          </cell>
        </row>
        <row r="145">
          <cell r="A145">
            <v>37926</v>
          </cell>
          <cell r="B145">
            <v>39766</v>
          </cell>
          <cell r="C145">
            <v>41123</v>
          </cell>
          <cell r="D145">
            <v>41687</v>
          </cell>
          <cell r="E145">
            <v>51541</v>
          </cell>
          <cell r="F145">
            <v>46003</v>
          </cell>
          <cell r="G145">
            <v>58997</v>
          </cell>
          <cell r="H145">
            <v>85068</v>
          </cell>
          <cell r="K145">
            <v>37926</v>
          </cell>
          <cell r="L145">
            <v>4693</v>
          </cell>
          <cell r="M145">
            <v>5973</v>
          </cell>
          <cell r="N145">
            <v>6445</v>
          </cell>
          <cell r="O145">
            <v>16320</v>
          </cell>
        </row>
        <row r="146">
          <cell r="A146">
            <v>37956</v>
          </cell>
          <cell r="B146">
            <v>39369</v>
          </cell>
          <cell r="C146">
            <v>40392</v>
          </cell>
          <cell r="D146">
            <v>40352</v>
          </cell>
          <cell r="E146">
            <v>51192</v>
          </cell>
          <cell r="F146">
            <v>45343</v>
          </cell>
          <cell r="G146">
            <v>57382</v>
          </cell>
          <cell r="H146">
            <v>80343</v>
          </cell>
          <cell r="K146">
            <v>37956</v>
          </cell>
          <cell r="L146">
            <v>4854</v>
          </cell>
          <cell r="M146">
            <v>5909</v>
          </cell>
          <cell r="N146">
            <v>5862</v>
          </cell>
          <cell r="O146">
            <v>12878</v>
          </cell>
        </row>
        <row r="147">
          <cell r="A147">
            <v>37987</v>
          </cell>
          <cell r="B147">
            <v>38129</v>
          </cell>
          <cell r="C147">
            <v>39967</v>
          </cell>
          <cell r="D147">
            <v>40231</v>
          </cell>
          <cell r="E147">
            <v>51480</v>
          </cell>
          <cell r="F147">
            <v>45057</v>
          </cell>
          <cell r="G147">
            <v>57101</v>
          </cell>
          <cell r="H147">
            <v>82566</v>
          </cell>
          <cell r="K147">
            <v>37987</v>
          </cell>
          <cell r="L147">
            <v>4735</v>
          </cell>
          <cell r="M147">
            <v>6498</v>
          </cell>
          <cell r="N147">
            <v>6644</v>
          </cell>
          <cell r="O147">
            <v>15298</v>
          </cell>
        </row>
        <row r="148">
          <cell r="A148">
            <v>38018</v>
          </cell>
          <cell r="B148">
            <v>40230</v>
          </cell>
          <cell r="C148">
            <v>44686</v>
          </cell>
          <cell r="D148">
            <v>42141</v>
          </cell>
          <cell r="E148">
            <v>53739</v>
          </cell>
          <cell r="F148">
            <v>48157</v>
          </cell>
          <cell r="G148">
            <v>60336</v>
          </cell>
          <cell r="H148">
            <v>89224</v>
          </cell>
          <cell r="K148">
            <v>38018</v>
          </cell>
          <cell r="L148">
            <v>5424</v>
          </cell>
          <cell r="M148">
            <v>6198</v>
          </cell>
          <cell r="N148">
            <v>7167</v>
          </cell>
          <cell r="O148">
            <v>18730</v>
          </cell>
        </row>
        <row r="149">
          <cell r="A149">
            <v>38047</v>
          </cell>
          <cell r="B149">
            <v>40371.199999999997</v>
          </cell>
          <cell r="C149">
            <v>42069.8</v>
          </cell>
          <cell r="D149">
            <v>42795.8</v>
          </cell>
          <cell r="E149">
            <v>54342.5</v>
          </cell>
          <cell r="F149">
            <v>49298.25</v>
          </cell>
          <cell r="G149">
            <v>61647.75</v>
          </cell>
          <cell r="H149">
            <v>92966.25</v>
          </cell>
          <cell r="K149">
            <v>38047</v>
          </cell>
          <cell r="L149">
            <v>5052</v>
          </cell>
          <cell r="M149">
            <v>6668</v>
          </cell>
          <cell r="N149">
            <v>7300</v>
          </cell>
          <cell r="O149">
            <v>18908</v>
          </cell>
        </row>
        <row r="150">
          <cell r="A150">
            <v>38078</v>
          </cell>
          <cell r="B150">
            <v>41147.25</v>
          </cell>
          <cell r="C150">
            <v>42375.75</v>
          </cell>
          <cell r="D150">
            <v>48199</v>
          </cell>
          <cell r="E150">
            <v>52769.2</v>
          </cell>
          <cell r="F150">
            <v>51004.4</v>
          </cell>
          <cell r="G150">
            <v>60875</v>
          </cell>
          <cell r="H150">
            <v>90220</v>
          </cell>
          <cell r="K150">
            <v>38078</v>
          </cell>
          <cell r="L150">
            <v>5460</v>
          </cell>
          <cell r="M150">
            <v>6631</v>
          </cell>
          <cell r="N150">
            <v>8590</v>
          </cell>
          <cell r="O150">
            <v>16964</v>
          </cell>
        </row>
        <row r="151">
          <cell r="A151">
            <v>38108</v>
          </cell>
          <cell r="B151">
            <v>40843</v>
          </cell>
          <cell r="C151">
            <v>42016</v>
          </cell>
          <cell r="D151">
            <v>42678</v>
          </cell>
          <cell r="E151">
            <v>53529</v>
          </cell>
          <cell r="F151">
            <v>49728</v>
          </cell>
          <cell r="G151">
            <v>61005</v>
          </cell>
          <cell r="H151">
            <v>89953</v>
          </cell>
          <cell r="K151">
            <v>38108</v>
          </cell>
          <cell r="L151">
            <v>4872</v>
          </cell>
          <cell r="M151">
            <v>6134</v>
          </cell>
          <cell r="N151">
            <v>6702</v>
          </cell>
          <cell r="O151">
            <v>17564</v>
          </cell>
        </row>
        <row r="152">
          <cell r="A152">
            <v>38139</v>
          </cell>
          <cell r="B152">
            <v>41339.25</v>
          </cell>
          <cell r="C152">
            <v>42214</v>
          </cell>
          <cell r="D152">
            <v>42588</v>
          </cell>
          <cell r="E152">
            <v>56860.25</v>
          </cell>
          <cell r="F152">
            <v>50025.5</v>
          </cell>
          <cell r="G152">
            <v>61034</v>
          </cell>
          <cell r="H152">
            <v>89163</v>
          </cell>
          <cell r="K152">
            <v>38139</v>
          </cell>
          <cell r="L152">
            <v>5198</v>
          </cell>
          <cell r="M152">
            <v>6142</v>
          </cell>
          <cell r="N152">
            <v>6405</v>
          </cell>
          <cell r="O152">
            <v>16810</v>
          </cell>
        </row>
        <row r="153">
          <cell r="A153" t="str">
            <v>2002</v>
          </cell>
          <cell r="B153">
            <v>47736.5</v>
          </cell>
          <cell r="C153">
            <v>47897.5</v>
          </cell>
          <cell r="D153">
            <v>48615.833333333336</v>
          </cell>
          <cell r="E153">
            <v>57761.833333333336</v>
          </cell>
          <cell r="F153">
            <v>48829.916666666664</v>
          </cell>
          <cell r="G153">
            <v>62891.916666666664</v>
          </cell>
          <cell r="H153">
            <v>89650.833333333328</v>
          </cell>
          <cell r="K153" t="str">
            <v>2002</v>
          </cell>
          <cell r="L153">
            <v>7732.833333333333</v>
          </cell>
          <cell r="M153">
            <v>7486.333333333333</v>
          </cell>
          <cell r="N153">
            <v>8116.75</v>
          </cell>
          <cell r="O153">
            <v>17522.75</v>
          </cell>
        </row>
        <row r="154">
          <cell r="A154" t="str">
            <v>3.1.1. Evolução Anual (CGAR)</v>
          </cell>
          <cell r="B154">
            <v>41442.25</v>
          </cell>
          <cell r="C154">
            <v>42578.875</v>
          </cell>
          <cell r="D154">
            <v>42948.75</v>
          </cell>
          <cell r="E154">
            <v>53784.5</v>
          </cell>
          <cell r="F154">
            <v>44199.375</v>
          </cell>
          <cell r="G154">
            <v>58774.125</v>
          </cell>
          <cell r="H154">
            <v>86411.25</v>
          </cell>
          <cell r="K154" t="str">
            <v>3.2.1. Evolução Anual (CGAR)</v>
          </cell>
          <cell r="L154">
            <v>5464.125</v>
          </cell>
          <cell r="M154">
            <v>6589</v>
          </cell>
          <cell r="N154">
            <v>6987.625</v>
          </cell>
          <cell r="O154">
            <v>17406</v>
          </cell>
        </row>
        <row r="155">
          <cell r="A155" t="str">
            <v>CAGR</v>
          </cell>
          <cell r="B155">
            <v>2.9910234005735781E-2</v>
          </cell>
          <cell r="C155">
            <v>1.8127606540838448E-2</v>
          </cell>
          <cell r="D155">
            <v>2.2170576715569323E-2</v>
          </cell>
          <cell r="E155">
            <v>2.2109165363352501E-2</v>
          </cell>
          <cell r="F155">
            <v>1.3032868788914298E-2</v>
          </cell>
          <cell r="G155">
            <v>2.5032773032898747E-2</v>
          </cell>
          <cell r="H155">
            <v>-1.1411970054171494E-3</v>
          </cell>
          <cell r="K155" t="str">
            <v>CAGR</v>
          </cell>
          <cell r="L155">
            <v>-7.5158189778554929E-2</v>
          </cell>
          <cell r="M155">
            <v>-9.2463742416872718E-2</v>
          </cell>
          <cell r="N155">
            <v>-7.3596150474775412E-2</v>
          </cell>
          <cell r="O155">
            <v>-4.6013369121300496E-2</v>
          </cell>
        </row>
        <row r="156">
          <cell r="A156" t="str">
            <v>Ano</v>
          </cell>
          <cell r="B156" t="str">
            <v>Segunda</v>
          </cell>
          <cell r="C156" t="str">
            <v>Terça</v>
          </cell>
          <cell r="D156" t="str">
            <v>Quarta</v>
          </cell>
          <cell r="E156" t="str">
            <v>Quinta</v>
          </cell>
          <cell r="F156" t="str">
            <v>Sexta</v>
          </cell>
          <cell r="G156" t="str">
            <v>Sábado</v>
          </cell>
          <cell r="H156" t="str">
            <v>Domingo</v>
          </cell>
          <cell r="K156" t="str">
            <v>Ano</v>
          </cell>
          <cell r="L156" t="str">
            <v>Segunda</v>
          </cell>
          <cell r="M156" t="str">
            <v>Terça</v>
          </cell>
          <cell r="N156" t="str">
            <v>Quarta</v>
          </cell>
          <cell r="O156" t="str">
            <v>Quinta</v>
          </cell>
        </row>
        <row r="157">
          <cell r="A157" t="str">
            <v>1996</v>
          </cell>
          <cell r="B157">
            <v>47209.333333333336</v>
          </cell>
          <cell r="C157">
            <v>50989.166666666664</v>
          </cell>
          <cell r="D157">
            <v>50728.833333333336</v>
          </cell>
          <cell r="E157">
            <v>60539.333333333336</v>
          </cell>
          <cell r="F157">
            <v>52199.833333333336</v>
          </cell>
          <cell r="G157">
            <v>60250.166666666664</v>
          </cell>
          <cell r="H157">
            <v>93995</v>
          </cell>
          <cell r="K157" t="str">
            <v>1996</v>
          </cell>
          <cell r="L157">
            <v>14103.916666666666</v>
          </cell>
          <cell r="M157">
            <v>17859.916666666668</v>
          </cell>
          <cell r="N157">
            <v>17289.083333333332</v>
          </cell>
          <cell r="O157">
            <v>27075.583333333332</v>
          </cell>
        </row>
        <row r="158">
          <cell r="A158" t="str">
            <v>1997</v>
          </cell>
          <cell r="B158">
            <v>54148.75</v>
          </cell>
          <cell r="C158">
            <v>56815.5</v>
          </cell>
          <cell r="D158">
            <v>56825.916666666664</v>
          </cell>
          <cell r="E158">
            <v>66561.833333333328</v>
          </cell>
          <cell r="F158">
            <v>56807.75</v>
          </cell>
          <cell r="G158">
            <v>72190.333333333328</v>
          </cell>
          <cell r="H158">
            <v>100538</v>
          </cell>
          <cell r="K158" t="str">
            <v>1997</v>
          </cell>
          <cell r="L158">
            <v>12065.583333333334</v>
          </cell>
          <cell r="M158">
            <v>14779.916666666666</v>
          </cell>
          <cell r="N158">
            <v>14743.166666666666</v>
          </cell>
          <cell r="O158">
            <v>23948.083333333332</v>
          </cell>
        </row>
        <row r="159">
          <cell r="A159" t="str">
            <v>1998</v>
          </cell>
          <cell r="B159">
            <v>53870.166666666664</v>
          </cell>
          <cell r="C159">
            <v>55400.583333333336</v>
          </cell>
          <cell r="D159">
            <v>55945.666666666664</v>
          </cell>
          <cell r="E159">
            <v>67050.666666666672</v>
          </cell>
          <cell r="F159">
            <v>56104.916666666664</v>
          </cell>
          <cell r="G159">
            <v>70737.75</v>
          </cell>
          <cell r="H159">
            <v>98894.833333333328</v>
          </cell>
          <cell r="K159" t="str">
            <v>1998</v>
          </cell>
          <cell r="L159">
            <v>12278.833333333334</v>
          </cell>
          <cell r="M159">
            <v>14102.166666666666</v>
          </cell>
          <cell r="N159">
            <v>15128.833333333334</v>
          </cell>
          <cell r="O159">
            <v>25767.416666666668</v>
          </cell>
        </row>
        <row r="160">
          <cell r="A160" t="str">
            <v>1999</v>
          </cell>
          <cell r="B160">
            <v>50936.583333333336</v>
          </cell>
          <cell r="C160">
            <v>55011.75</v>
          </cell>
          <cell r="D160">
            <v>53650.75</v>
          </cell>
          <cell r="E160">
            <v>62888.5</v>
          </cell>
          <cell r="F160">
            <v>53432.083333333336</v>
          </cell>
          <cell r="G160">
            <v>66562.666666666672</v>
          </cell>
          <cell r="H160">
            <v>92102.833333333328</v>
          </cell>
          <cell r="K160" t="str">
            <v>1999</v>
          </cell>
          <cell r="L160">
            <v>10385.166666666666</v>
          </cell>
          <cell r="M160">
            <v>13508.25</v>
          </cell>
          <cell r="N160">
            <v>12952.166666666666</v>
          </cell>
          <cell r="O160">
            <v>22150.083333333332</v>
          </cell>
        </row>
        <row r="161">
          <cell r="A161" t="str">
            <v>2000</v>
          </cell>
          <cell r="B161">
            <v>53116</v>
          </cell>
          <cell r="C161">
            <v>54788.166666666664</v>
          </cell>
          <cell r="D161">
            <v>55379.416666666664</v>
          </cell>
          <cell r="E161">
            <v>66073.416666666672</v>
          </cell>
          <cell r="F161">
            <v>54974.75</v>
          </cell>
          <cell r="G161">
            <v>66513.416666666672</v>
          </cell>
          <cell r="H161">
            <v>93566.666666666672</v>
          </cell>
          <cell r="K161" t="str">
            <v>2000</v>
          </cell>
          <cell r="L161">
            <v>10318.333333333334</v>
          </cell>
          <cell r="M161">
            <v>12115.333333333334</v>
          </cell>
          <cell r="N161">
            <v>12734.25</v>
          </cell>
          <cell r="O161">
            <v>22425.75</v>
          </cell>
        </row>
        <row r="162">
          <cell r="A162" t="str">
            <v>2001</v>
          </cell>
          <cell r="B162">
            <v>49871.75</v>
          </cell>
          <cell r="C162">
            <v>52079.583333333336</v>
          </cell>
          <cell r="D162">
            <v>52415.166666666664</v>
          </cell>
          <cell r="E162">
            <v>61952.5</v>
          </cell>
          <cell r="F162">
            <v>53415.166666666664</v>
          </cell>
          <cell r="G162">
            <v>64029.916666666664</v>
          </cell>
          <cell r="H162">
            <v>90886.75</v>
          </cell>
          <cell r="K162" t="str">
            <v>2001</v>
          </cell>
          <cell r="L162">
            <v>7463.25</v>
          </cell>
          <cell r="M162">
            <v>9134.9166666666661</v>
          </cell>
          <cell r="N162">
            <v>10061.416666666666</v>
          </cell>
          <cell r="O162">
            <v>19258</v>
          </cell>
        </row>
        <row r="163">
          <cell r="A163" t="str">
            <v>2002</v>
          </cell>
          <cell r="B163">
            <v>47736.5</v>
          </cell>
          <cell r="C163">
            <v>47897.5</v>
          </cell>
          <cell r="D163">
            <v>48615.833333333336</v>
          </cell>
          <cell r="E163">
            <v>57761.833333333336</v>
          </cell>
          <cell r="F163">
            <v>48829.916666666664</v>
          </cell>
          <cell r="G163">
            <v>62891.916666666664</v>
          </cell>
          <cell r="H163">
            <v>89650.833333333328</v>
          </cell>
          <cell r="K163" t="str">
            <v>2002</v>
          </cell>
          <cell r="L163">
            <v>7732.833333333333</v>
          </cell>
          <cell r="M163">
            <v>7486.333333333333</v>
          </cell>
          <cell r="N163">
            <v>8116.75</v>
          </cell>
          <cell r="O163">
            <v>17522.75</v>
          </cell>
        </row>
        <row r="164">
          <cell r="A164" t="str">
            <v>2003</v>
          </cell>
          <cell r="B164">
            <v>40861</v>
          </cell>
          <cell r="C164">
            <v>42031.583333333336</v>
          </cell>
          <cell r="D164">
            <v>42393.5</v>
          </cell>
          <cell r="E164">
            <v>53012.75</v>
          </cell>
          <cell r="F164">
            <v>44555.833333333336</v>
          </cell>
          <cell r="G164">
            <v>58651.666666666664</v>
          </cell>
          <cell r="H164">
            <v>85580.083333333328</v>
          </cell>
          <cell r="K164" t="str">
            <v>2003</v>
          </cell>
          <cell r="L164">
            <v>5250.166666666667</v>
          </cell>
          <cell r="M164">
            <v>6393.083333333333</v>
          </cell>
          <cell r="N164">
            <v>6753.25</v>
          </cell>
          <cell r="O164">
            <v>16779.75</v>
          </cell>
        </row>
        <row r="165">
          <cell r="A165" t="str">
            <v>CGAR</v>
          </cell>
          <cell r="B165">
            <v>40590.25</v>
          </cell>
          <cell r="C165">
            <v>41804.666666666664</v>
          </cell>
          <cell r="D165">
            <v>41995.583333333336</v>
          </cell>
          <cell r="E165">
            <v>52786.666666666664</v>
          </cell>
          <cell r="F165">
            <v>44672.166666666664</v>
          </cell>
          <cell r="G165">
            <v>58532.583333333336</v>
          </cell>
          <cell r="H165">
            <v>85296.416666666672</v>
          </cell>
          <cell r="K165" t="str">
            <v>CGAR</v>
          </cell>
          <cell r="L165">
            <v>5155.25</v>
          </cell>
          <cell r="M165">
            <v>6338.416666666667</v>
          </cell>
          <cell r="N165">
            <v>6719.916666666667</v>
          </cell>
          <cell r="O165">
            <v>16500</v>
          </cell>
        </row>
        <row r="166">
          <cell r="A166">
            <v>0</v>
          </cell>
          <cell r="B166">
            <v>40507.918749999997</v>
          </cell>
          <cell r="C166">
            <v>41951.284375000003</v>
          </cell>
          <cell r="D166">
            <v>42375.05</v>
          </cell>
          <cell r="E166">
            <v>53067.746874999997</v>
          </cell>
          <cell r="F166">
            <v>46206.884375000001</v>
          </cell>
          <cell r="G166">
            <v>59179.609375</v>
          </cell>
          <cell r="H166">
            <v>86503.515625</v>
          </cell>
          <cell r="K166">
            <v>0</v>
          </cell>
          <cell r="L166">
            <v>5101.625</v>
          </cell>
          <cell r="M166">
            <v>6294.75</v>
          </cell>
          <cell r="N166">
            <v>6826</v>
          </cell>
          <cell r="O166">
            <v>16752.875</v>
          </cell>
        </row>
        <row r="167">
          <cell r="A167">
            <v>37987</v>
          </cell>
          <cell r="B167">
            <v>40343.283333333333</v>
          </cell>
          <cell r="C167">
            <v>42221.424999999996</v>
          </cell>
          <cell r="D167">
            <v>43105.466666666667</v>
          </cell>
          <cell r="E167">
            <v>53786.658333333333</v>
          </cell>
          <cell r="F167">
            <v>48878.358333333337</v>
          </cell>
          <cell r="G167">
            <v>60333.125</v>
          </cell>
          <cell r="H167">
            <v>89015.375</v>
          </cell>
          <cell r="K167">
            <v>37987</v>
          </cell>
          <cell r="L167">
            <v>5123.5</v>
          </cell>
          <cell r="M167">
            <v>6378.5</v>
          </cell>
          <cell r="N167">
            <v>7134.666666666667</v>
          </cell>
          <cell r="O167">
            <v>17379</v>
          </cell>
        </row>
        <row r="168">
          <cell r="A168" t="str">
            <v>jan-ago/02</v>
          </cell>
          <cell r="B168">
            <v>47975</v>
          </cell>
          <cell r="C168">
            <v>48469.5</v>
          </cell>
          <cell r="D168">
            <v>49089.25</v>
          </cell>
          <cell r="E168">
            <v>58518</v>
          </cell>
          <cell r="F168">
            <v>49019.75</v>
          </cell>
          <cell r="G168">
            <v>62825.375</v>
          </cell>
          <cell r="H168">
            <v>90835.875</v>
          </cell>
          <cell r="K168" t="str">
            <v>jan-ago/02</v>
          </cell>
          <cell r="L168">
            <v>7410.25</v>
          </cell>
          <cell r="M168">
            <v>7265.625</v>
          </cell>
          <cell r="N168">
            <v>8168.875</v>
          </cell>
          <cell r="O168">
            <v>17596.125</v>
          </cell>
        </row>
        <row r="169">
          <cell r="A169" t="str">
            <v>3.1.2. Comparativos Mês x Mês</v>
          </cell>
          <cell r="B169">
            <v>41442.25</v>
          </cell>
          <cell r="C169">
            <v>42578.875</v>
          </cell>
          <cell r="D169">
            <v>42948.75</v>
          </cell>
          <cell r="E169">
            <v>53784.5</v>
          </cell>
          <cell r="F169">
            <v>44199.375</v>
          </cell>
          <cell r="G169">
            <v>58774.125</v>
          </cell>
          <cell r="H169">
            <v>86411.25</v>
          </cell>
          <cell r="K169" t="str">
            <v>3.2.2. Comparativos Mês x Mês</v>
          </cell>
          <cell r="L169">
            <v>5464.125</v>
          </cell>
          <cell r="M169">
            <v>6589</v>
          </cell>
          <cell r="N169">
            <v>6987.625</v>
          </cell>
          <cell r="O169">
            <v>17406</v>
          </cell>
        </row>
        <row r="170">
          <cell r="A170" t="str">
            <v>jan-ago/02 x 03</v>
          </cell>
          <cell r="B170">
            <v>-0.13616988014590936</v>
          </cell>
          <cell r="C170">
            <v>-0.12153261329289555</v>
          </cell>
          <cell r="D170">
            <v>-0.12508848678682194</v>
          </cell>
          <cell r="E170">
            <v>-8.0889640794285511E-2</v>
          </cell>
          <cell r="F170">
            <v>-9.8335364827441984E-2</v>
          </cell>
          <cell r="G170">
            <v>-6.4484294761471772E-2</v>
          </cell>
          <cell r="H170">
            <v>-4.8710104900734463E-2</v>
          </cell>
          <cell r="K170" t="str">
            <v>jan-ago/02 x 03</v>
          </cell>
          <cell r="L170">
            <v>-0.26262609223710398</v>
          </cell>
          <cell r="M170">
            <v>-9.3126881720430155E-2</v>
          </cell>
          <cell r="N170">
            <v>-0.14460375510703738</v>
          </cell>
          <cell r="O170">
            <v>-1.0804935745796329E-2</v>
          </cell>
        </row>
        <row r="171">
          <cell r="A171" t="str">
            <v>Período</v>
          </cell>
          <cell r="B171" t="str">
            <v>Segunda</v>
          </cell>
          <cell r="C171" t="str">
            <v>Terça</v>
          </cell>
          <cell r="D171" t="str">
            <v>Quarta</v>
          </cell>
          <cell r="E171" t="str">
            <v>Quinta</v>
          </cell>
          <cell r="F171" t="str">
            <v>Sexta</v>
          </cell>
          <cell r="G171" t="str">
            <v>Sábado</v>
          </cell>
          <cell r="H171" t="str">
            <v>Domingo</v>
          </cell>
          <cell r="K171" t="str">
            <v>Período</v>
          </cell>
          <cell r="L171" t="str">
            <v>Segunda</v>
          </cell>
          <cell r="M171" t="str">
            <v>Terça</v>
          </cell>
          <cell r="N171" t="str">
            <v>Quarta</v>
          </cell>
          <cell r="O171" t="str">
            <v>Quinta</v>
          </cell>
        </row>
        <row r="172">
          <cell r="A172" t="str">
            <v>Jun/04 x Mai/04</v>
          </cell>
        </row>
        <row r="173">
          <cell r="A173" t="str">
            <v>Jun/04 x Jun/03</v>
          </cell>
        </row>
        <row r="174">
          <cell r="A174" t="str">
            <v>Período</v>
          </cell>
        </row>
        <row r="175">
          <cell r="A175" t="str">
            <v>3.1.3. Comparativo do Acumulado no Período</v>
          </cell>
        </row>
        <row r="176">
          <cell r="A176" t="str">
            <v>3.1.3. Comparativo do Acumulado no Período</v>
          </cell>
        </row>
        <row r="177">
          <cell r="A177" t="str">
            <v>Período</v>
          </cell>
        </row>
        <row r="178">
          <cell r="A178" t="str">
            <v>Período</v>
          </cell>
        </row>
        <row r="179">
          <cell r="A179" t="str">
            <v>jul-jun/03</v>
          </cell>
        </row>
        <row r="180">
          <cell r="A180" t="str">
            <v>jul-jun/04</v>
          </cell>
        </row>
        <row r="181">
          <cell r="A181" t="str">
            <v>jul-jun/03 x 04</v>
          </cell>
        </row>
        <row r="182">
          <cell r="A182" t="str">
            <v>Set-Ago/04</v>
          </cell>
        </row>
        <row r="183">
          <cell r="A183" t="str">
            <v>Set-Ago/04 x 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Circ Tot"/>
      <sheetName val="D Dia Circ"/>
      <sheetName val="D Circ Dia"/>
      <sheetName val="D Circ Reg"/>
      <sheetName val="D As Prod"/>
      <sheetName val="D As Reg"/>
      <sheetName val="D As Fpag"/>
      <sheetName val="D Giro"/>
      <sheetName val="Renov"/>
      <sheetName val="As Can"/>
      <sheetName val="D VA DS"/>
      <sheetName val="D VA Reg"/>
      <sheetName val="Circ BR"/>
      <sheetName val="Circ Prod BR"/>
      <sheetName val="Circ Dias BR"/>
      <sheetName val="Evol Circ BSB"/>
      <sheetName val="Evol Circ DS BSB"/>
      <sheetName val="IVC Comp Circ BSB"/>
      <sheetName val="IVC Comp Circ DS BSB"/>
      <sheetName val="Jorn BSB"/>
      <sheetName val="Ind Rec"/>
      <sheetName val="Evol % Mot Cancel"/>
    </sheetNames>
    <sheetDataSet>
      <sheetData sheetId="0" refreshError="1"/>
      <sheetData sheetId="1" refreshError="1"/>
      <sheetData sheetId="2" refreshError="1">
        <row r="1">
          <cell r="A1" t="str">
            <v>3. Dados dos produtos de Circulação por Dia da Semana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>
        <row r="679">
          <cell r="I679">
            <v>4375339.37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STOS"/>
      <sheetName val="01 2018 Brasília"/>
      <sheetName val="01 2018 Regionais"/>
      <sheetName val="01 2018 Brasilia"/>
      <sheetName val="01 2018 Reg."/>
      <sheetName val="Retidos 01 2018"/>
      <sheetName val="Analises 02 2018"/>
      <sheetName val="Imunização 02 2018"/>
      <sheetName val="Analises 03 2018"/>
      <sheetName val="Imunização 03 2018"/>
      <sheetName val="Analises 04 2018"/>
      <sheetName val="Imunização 04 2018"/>
      <sheetName val="Analises 05 2018"/>
      <sheetName val="Imunização 05 2018"/>
      <sheetName val="Analises 06 2018"/>
      <sheetName val="Imunização 06 2018"/>
      <sheetName val="Analises 07 2018"/>
      <sheetName val="Imunizações 07 2018"/>
      <sheetName val="Analises 08 2018"/>
      <sheetName val="Imunização 08 2018"/>
      <sheetName val="Analises 09 2018"/>
      <sheetName val="Imunização 09 2018"/>
      <sheetName val="Análises 10 2018"/>
      <sheetName val="Imunização 10 2018"/>
      <sheetName val="Análises 11 2018"/>
      <sheetName val="Imunização 11 2018"/>
      <sheetName val="Análises 12 2018"/>
      <sheetName val="Imunização 12 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lemig"/>
      <sheetName val="Telenorte"/>
      <sheetName val="Telemig DRE"/>
      <sheetName val="Telenorte DRE"/>
      <sheetName val="Telemig DCF"/>
      <sheetName val="Telenorte DCF"/>
      <sheetName val="Deprec."/>
      <sheetName val="Assump. Sens."/>
      <sheetName val="Assinantes"/>
      <sheetName val="D Circ Tot"/>
      <sheetName val="D Circ Dia"/>
      <sheetName val="Aquisiçõ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Plan3"/>
      <sheetName val="Pasta2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2"/>
      <sheetName val="Plan1"/>
      <sheetName val="Assinaturas"/>
      <sheetName val="Vda Avulsa NOVA"/>
      <sheetName val="Vda Avulsa ANTIGA"/>
      <sheetName val="Desagr_pp"/>
      <sheetName val="DESPESA FINANCEIRA"/>
      <sheetName val="COPARA BP"/>
      <sheetName val="RESUMOS"/>
      <sheetName val="GERAL dolar"/>
      <sheetName val="GERAL"/>
      <sheetName val="CB"/>
      <sheetName val="DIIND"/>
      <sheetName val="DIRED"/>
      <sheetName val="DICOM"/>
      <sheetName val="DICIR"/>
      <sheetName val="DIFIN"/>
      <sheetName val="DIPLA"/>
      <sheetName val="EST"/>
      <sheetName val="DIREX"/>
      <sheetName val="SUMAR"/>
      <sheetName val="SUTEC"/>
      <sheetName val="TVB"/>
      <sheetName val="TV GO"/>
      <sheetName val="RD"/>
      <sheetName val="SUNET"/>
      <sheetName val="#REF"/>
      <sheetName val="01-07 "/>
      <sheetName val="02-07 "/>
      <sheetName val="03-07"/>
      <sheetName val="04-07"/>
      <sheetName val="05-07"/>
      <sheetName val="08-07"/>
      <sheetName val="09-07 (2)"/>
      <sheetName val="10-07 (2)"/>
      <sheetName val="11-07 (2)"/>
      <sheetName val="12-07 (2)"/>
      <sheetName val="15-07 (2)"/>
      <sheetName val="16-07 (2)"/>
      <sheetName val="17-07 (2)"/>
      <sheetName val="18-07 (2)"/>
      <sheetName val="19-07 (2)"/>
      <sheetName val="22-07 (2)"/>
      <sheetName val="23-07 (2)"/>
      <sheetName val="24-07 (2)"/>
      <sheetName val="25-07 (2)"/>
      <sheetName val="26-07 (2)"/>
      <sheetName val="29-07 (2)"/>
      <sheetName val="30-07 (2)"/>
      <sheetName val="31-07 (2)"/>
      <sheetName val="01.08 (2)"/>
      <sheetName val="02.08 (2)"/>
      <sheetName val="05.08 (2)"/>
      <sheetName val="06.08 (2)"/>
      <sheetName val="07.08 (2)"/>
      <sheetName val="08.08 (3)"/>
      <sheetName val="09.08"/>
      <sheetName val="12.08 (2)"/>
      <sheetName val="13.08 (2)"/>
      <sheetName val="14.08 (2)"/>
      <sheetName val="15.08 (2)"/>
      <sheetName val="16.08 (2)"/>
      <sheetName val="19.08 (2)"/>
      <sheetName val="20.08 (2)"/>
      <sheetName val="21.08 (2)"/>
      <sheetName val="22.08 (2)"/>
      <sheetName val="23.08 (2)"/>
      <sheetName val="26.08 (2)"/>
      <sheetName val="27.08 (2)"/>
      <sheetName val="28.08 (2)"/>
      <sheetName val="29.08 (2)"/>
      <sheetName val="30.08 (2)"/>
      <sheetName val="02.09 (2)"/>
      <sheetName val="03.09 (2)"/>
      <sheetName val="04.09 (2)"/>
      <sheetName val="05.09 (2)"/>
      <sheetName val="06.09 (2)"/>
      <sheetName val="09.09 (2)"/>
      <sheetName val="10.09 (2)"/>
      <sheetName val="11.09 (2)"/>
      <sheetName val="12.09 (2)"/>
      <sheetName val="13.09 (2)"/>
      <sheetName val="16.09 (2)"/>
      <sheetName val="18.09 (3)"/>
      <sheetName val="19.09  (2)"/>
      <sheetName val="20.09  (2)"/>
      <sheetName val="23.09  (2)"/>
      <sheetName val="24.09  (2)"/>
      <sheetName val="25.09  (2)"/>
      <sheetName val="26.09  (2)"/>
      <sheetName val="27.09  (2)"/>
      <sheetName val="30.09  (2)"/>
      <sheetName val="01.10  (2)"/>
      <sheetName val="02.10  (2)"/>
      <sheetName val="03.10  (2)"/>
      <sheetName val="04.10  (2)"/>
      <sheetName val="07.10  (2)"/>
      <sheetName val="08.10  (2)"/>
      <sheetName val="09.10  (2)"/>
      <sheetName val="10.10  (2)"/>
      <sheetName val="11.10  (2)"/>
      <sheetName val="14.10  (2)"/>
      <sheetName val="15.10  (2)"/>
      <sheetName val="16.10  (2)"/>
      <sheetName val="17.10  (2)"/>
      <sheetName val="18.10  (2)"/>
      <sheetName val="21.10  (2)"/>
      <sheetName val="22.10  (2)"/>
      <sheetName val="23.10  (2)"/>
      <sheetName val="24.10  (2)"/>
      <sheetName val="25.10  (2)"/>
      <sheetName val="30.10 (2)"/>
      <sheetName val="31.10 (2)"/>
      <sheetName val="01.11 (2)"/>
      <sheetName val="04.11 (2)"/>
      <sheetName val="05.11 (2)"/>
      <sheetName val="06.11 (2)"/>
      <sheetName val="07.11 (2)"/>
      <sheetName val="08.11 (2)"/>
      <sheetName val="11.11 (2)"/>
      <sheetName val="12.11 (2)"/>
      <sheetName val="13.11 (2)"/>
      <sheetName val="14.11 (2)"/>
      <sheetName val="18.11 (2)"/>
      <sheetName val="19.11 (2)"/>
      <sheetName val="20.11 (2)"/>
      <sheetName val="21.11 (2)"/>
      <sheetName val="22.11 (2)"/>
      <sheetName val="25.11 (2)"/>
      <sheetName val="26.11 (2)"/>
      <sheetName val="27.11 (2)"/>
      <sheetName val="28.11 (2)"/>
      <sheetName val="29.11 (2)"/>
      <sheetName val="02.12 (2)"/>
      <sheetName val="03.12 (2)"/>
      <sheetName val="04.12 (2)"/>
      <sheetName val="05.12 (2)"/>
      <sheetName val="06.12 (2)"/>
      <sheetName val="09.12 (2)"/>
      <sheetName val="10.12 (2)"/>
      <sheetName val="11.12 (2)"/>
      <sheetName val="12.12 (2)"/>
      <sheetName val="13.12 (2)"/>
      <sheetName val="16.12 (2)"/>
      <sheetName val="17.12 (2)"/>
      <sheetName val="18.12 (2)"/>
      <sheetName val="19.12 (2)"/>
      <sheetName val="20.12 (2)"/>
      <sheetName val="27.12 (2)"/>
      <sheetName val="30.12"/>
      <sheetName val="02.01 (2)"/>
      <sheetName val="03.01 (2)"/>
      <sheetName val="06.01 (2)"/>
      <sheetName val="07.01 (2)"/>
      <sheetName val="08.01 (2)"/>
      <sheetName val="09.01 (2)"/>
      <sheetName val="10.01 (2)"/>
      <sheetName val="13.01 (2)"/>
      <sheetName val="14.01 (2)"/>
      <sheetName val="15.01 (2)"/>
      <sheetName val="16.01 (2)"/>
      <sheetName val="17.01 (2)"/>
      <sheetName val="20.01 (2)"/>
      <sheetName val="21.01 (2)"/>
      <sheetName val="22.01 (2)"/>
      <sheetName val="23.01 (2)"/>
      <sheetName val="27.01  (2)"/>
      <sheetName val="28.01  (2)"/>
      <sheetName val="29.01  (2)"/>
      <sheetName val="30.01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>
        <row r="292">
          <cell r="J292">
            <v>-1300000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ainel"/>
      <sheetName val="Cliente"/>
      <sheetName val="BD1"/>
      <sheetName val="BD2"/>
      <sheetName val="BD3"/>
      <sheetName val="par"/>
      <sheetName val="rasc"/>
      <sheetName val="ajuste"/>
      <sheetName val="Config"/>
      <sheetName val="VALIDAÇÃ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1">
          <cell r="F21" t="str">
            <v>Permuta</v>
          </cell>
        </row>
      </sheetData>
      <sheetData sheetId="10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ês"/>
      <sheetName val="Gráf2"/>
      <sheetName val="Real"/>
      <sheetName val="Orçado"/>
      <sheetName val="Juros Conta Garantida"/>
      <sheetName val="Impressão (2)"/>
      <sheetName val="Câmbio-GRAF"/>
      <sheetName val="Resumo Despesa Financeira Valor"/>
      <sheetName val="Cartas de Crédito 2003"/>
      <sheetName val="Novos Empréstimos"/>
      <sheetName val="Orçamento 2003"/>
      <sheetName val="Gráf1"/>
      <sheetName val="Plan1"/>
      <sheetName val="Fonte"/>
      <sheetName val="End. Bancário SACB"/>
      <sheetName val="Gráf3"/>
      <sheetName val="EBITDA-mídia AM"/>
      <sheetName val="Config"/>
      <sheetName val="MENU"/>
      <sheetName val="Aquisições"/>
      <sheetName val="Organograma Societário"/>
      <sheetName val="Quadro Participações - Diretas"/>
      <sheetName val="Quadro Participações - Indireta"/>
      <sheetName val="DFC"/>
      <sheetName val="Plan1 (2)"/>
      <sheetName val="Consolidado_Sabin_S.A"/>
      <sheetName val="Balanço_Patrimonial_"/>
      <sheetName val="DRE_"/>
      <sheetName val="DMPL"/>
      <sheetName val="Controladora"/>
      <sheetName val="Notas Explicativas"/>
      <sheetName val="Santa_Lucilia"/>
      <sheetName val="Sabin_Vacinas"/>
      <sheetName val="Sabin_Taguatinga"/>
      <sheetName val="Sabin_Biotec"/>
      <sheetName val="Sabin_Analises"/>
      <sheetName val="Quaglia"/>
      <sheetName val="Labaclen"/>
      <sheetName val="Sabin"/>
      <sheetName val="Bahia_Imagem"/>
      <sheetName val="Biovida"/>
      <sheetName val="CRA"/>
      <sheetName val="CRU"/>
      <sheetName val="CRU_CT"/>
      <sheetName val="BP_DEO"/>
      <sheetName val="BP_Vacinas"/>
      <sheetName val="DRE_DEO"/>
      <sheetName val="DRE_Vacinas"/>
      <sheetName val="BP_Imagem"/>
      <sheetName val="DRE_Imagem"/>
      <sheetName val="BP_Instituto"/>
      <sheetName val="DRE_Instituto"/>
      <sheetName val="BP_Cardiologia"/>
      <sheetName val="DRE_Cardiologia"/>
      <sheetName val="BP_Bh_Imagem"/>
      <sheetName val="DRE_Bh_Imagem"/>
      <sheetName val="BP_CRA"/>
      <sheetName val="DRE_CRA"/>
      <sheetName val="BP_CRU"/>
      <sheetName val="DRE_CRU"/>
      <sheetName val="BP_CRU_CT"/>
      <sheetName val="DRE_CRU_CT"/>
      <sheetName val="BP_Franco"/>
      <sheetName val="DRE_Franco"/>
      <sheetName val="BP_PHD"/>
      <sheetName val="BP_Renato"/>
      <sheetName val="DRE_Renato"/>
      <sheetName val="DRE_PHD"/>
      <sheetName val="BP_Vicente"/>
      <sheetName val="DRE_Vicente"/>
      <sheetName val="BP_Hormolab"/>
      <sheetName val="BP_Quaglia"/>
      <sheetName val="DRE_Quaglia"/>
      <sheetName val="BP_Sabin_Analises"/>
      <sheetName val="DRE_Sabin_Analises"/>
      <sheetName val="BP_Biotec"/>
      <sheetName val="DRE_Biotec"/>
      <sheetName val="BP_S_Taguatinga"/>
      <sheetName val="DRE_S_Taguatinga"/>
      <sheetName val="BP_Santa_Lucilia"/>
      <sheetName val="Franco_do_Amaral"/>
      <sheetName val="IPAC_Cardio"/>
      <sheetName val="IPAC_Imagem"/>
      <sheetName val="IPAC_Instituto"/>
      <sheetName val="IPAC_Deo"/>
      <sheetName val="Hormolab"/>
      <sheetName val="Hormolab__"/>
      <sheetName val="PHD"/>
      <sheetName val="Renato_Arruda"/>
      <sheetName val="Vesalius"/>
      <sheetName val="Vicente_Coutinho"/>
      <sheetName val="DRE_Santa_Lucilia"/>
      <sheetName val="Consolidado_Sabin_Analises"/>
      <sheetName val="Consolidado_IPAC_Intituto"/>
      <sheetName val="Investimentos"/>
      <sheetName val="DRE_Hormolab"/>
      <sheetName val="BP_Versalius"/>
      <sheetName val="DRE_Versalius"/>
      <sheetName val="Cemaza"/>
      <sheetName val="Sabin2"/>
      <sheetName val="BP_Biovida"/>
      <sheetName val="DRE_Biovida"/>
      <sheetName val="BP_Cemaza"/>
      <sheetName val="DRE_Cemaza"/>
      <sheetName val="BP_Labaclen"/>
      <sheetName val="DRE_Labaclen"/>
      <sheetName val="MEP"/>
      <sheetName val="Lançamentos Equity"/>
      <sheetName val="Eliminações_Sabin"/>
      <sheetName val="Eliminações_Sabin_Analises"/>
      <sheetName val="Eliminações_IPAC_Instituto"/>
      <sheetName val="Partes Relacionadas - 2017"/>
      <sheetName val="Plan2"/>
      <sheetName val="Antecipação de lucros"/>
      <sheetName val="Base DFC"/>
      <sheetName val="Plan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ês"/>
      <sheetName val="Resumo"/>
      <sheetName val="Total"/>
      <sheetName val="CB"/>
      <sheetName val="DIIND"/>
      <sheetName val="DIRED"/>
      <sheetName val="DICOM"/>
      <sheetName val="DICIR"/>
      <sheetName val="DIFIN"/>
      <sheetName val="SUDERH"/>
      <sheetName val="DIEST"/>
      <sheetName val="DIREX"/>
      <sheetName val="SUTEC"/>
      <sheetName val="SURAD"/>
      <sheetName val="SUTEG"/>
      <sheetName val="SUNET"/>
    </sheetNames>
    <sheetDataSet>
      <sheetData sheetId="0"/>
      <sheetData sheetId="1"/>
      <sheetData sheetId="2" refreshError="1">
        <row r="5">
          <cell r="R5" t="str">
            <v>Acumulado até Dez/02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_Sheet"/>
      <sheetName val="Income_Statement"/>
      <sheetName val="Cash_Flow_Stmt"/>
      <sheetName val="Debt"/>
      <sheetName val="Inc_Stmt_Assumptions"/>
      <sheetName val="Debt_Repayment"/>
      <sheetName val="Performance_Assumptions"/>
      <sheetName val="Wrk_Capital_Assumptions"/>
      <sheetName val="Bk_Depn_Schedule"/>
      <sheetName val="Capital_Structure"/>
      <sheetName val="Ratio_Analysis"/>
      <sheetName val="Free_Cash_Flow_Summary"/>
      <sheetName val="CF Overview"/>
      <sheetName val="CF_Table"/>
      <sheetName val="Sources_Uses"/>
      <sheetName val="Module1"/>
      <sheetName val="Summary"/>
      <sheetName val="Returns_Calculation"/>
      <sheetName val="Asset_Sales"/>
      <sheetName val="Tax_Depn_Schedule"/>
      <sheetName val="Income_Tax_Calculation"/>
      <sheetName val="Disc_Cash_Flow_Analysis"/>
      <sheetName val="Wgt_Avg_Cost"/>
      <sheetName val="Total"/>
      <sheetName val="Menu"/>
      <sheetName val="Balanço_Patrimonial"/>
      <sheetName val="DRE"/>
      <sheetName val="Sabin_SA"/>
      <sheetName val="Bahia_Imagem"/>
      <sheetName val="Bioclinico"/>
      <sheetName val="Biovida"/>
      <sheetName val="Cemaza"/>
      <sheetName val="CRA"/>
      <sheetName val="Planilha1"/>
      <sheetName val="CRU"/>
      <sheetName val="CRU_CT"/>
      <sheetName val="Digical"/>
      <sheetName val="Franco_do_Amaral"/>
      <sheetName val="IPAC_Densitometria"/>
      <sheetName val="Consolidado_Sabin"/>
      <sheetName val="Sabin_SA_b"/>
      <sheetName val="Investimentos - Sabin SA"/>
      <sheetName val="Dados"/>
      <sheetName val="Hormolab"/>
      <sheetName val="Inst_Radiologia"/>
      <sheetName val="Cons_IPAC_Instituto"/>
      <sheetName val="Resumo Geral"/>
      <sheetName val="IPAC_Cardio"/>
      <sheetName val="IPAC_Imagem"/>
      <sheetName val="IPAC_Instituto"/>
      <sheetName val="Labaclen"/>
      <sheetName val="Medical"/>
      <sheetName val="PHD"/>
      <sheetName val="Quaglia"/>
      <sheetName val="RA_Radiologia"/>
      <sheetName val="Renato_Arruda"/>
      <sheetName val="Sabin_Analises"/>
      <sheetName val="Planilha2"/>
      <sheetName val="Sabin_Biotec"/>
      <sheetName val="Sabin_Taguatinga"/>
      <sheetName val="Sabin_Vacinas"/>
      <sheetName val="Santa_Lucilia"/>
      <sheetName val="Santo_Antonio"/>
      <sheetName val="Sao_Clemente"/>
      <sheetName val="Sao_Lucas"/>
      <sheetName val="Trindade"/>
      <sheetName val="Ultracron"/>
      <sheetName val="Vesalius"/>
      <sheetName val="Vicente_Coutinho"/>
      <sheetName val="01-07 "/>
      <sheetName val="02-07 "/>
      <sheetName val="03-07"/>
      <sheetName val="04-07"/>
      <sheetName val="05-07"/>
      <sheetName val="08-07"/>
      <sheetName val="09-07 (2)"/>
      <sheetName val="10-07 (2)"/>
      <sheetName val="11-07 (2)"/>
      <sheetName val="12-07 (2)"/>
      <sheetName val="15-07 (2)"/>
      <sheetName val="16-07 (2)"/>
      <sheetName val="17-07 (2)"/>
      <sheetName val="18-07 (2)"/>
      <sheetName val="19-07 (2)"/>
      <sheetName val="22-07 (2)"/>
      <sheetName val="23-07 (2)"/>
      <sheetName val="24-07 (2)"/>
      <sheetName val="25-07 (2)"/>
      <sheetName val="26-07 (2)"/>
      <sheetName val="29-07 (2)"/>
      <sheetName val="30-07 (2)"/>
      <sheetName val="31-07 (2)"/>
      <sheetName val="01.08 (2)"/>
      <sheetName val="02.08 (2)"/>
      <sheetName val="05.08 (2)"/>
      <sheetName val="06.08 (2)"/>
      <sheetName val="07.08 (2)"/>
      <sheetName val="08.08 (3)"/>
      <sheetName val="09.08"/>
      <sheetName val="12.08 (2)"/>
      <sheetName val="13.08 (2)"/>
      <sheetName val="14.08 (2)"/>
      <sheetName val="15.08 (2)"/>
      <sheetName val="16.08 (2)"/>
      <sheetName val="19.08 (2)"/>
      <sheetName val="20.08 (2)"/>
      <sheetName val="21.08 (2)"/>
      <sheetName val="22.08 (2)"/>
      <sheetName val="23.08 (2)"/>
      <sheetName val="26.08 (2)"/>
      <sheetName val="27.08 (2)"/>
      <sheetName val="28.08 (2)"/>
      <sheetName val="29.08 (2)"/>
      <sheetName val="30.08 (2)"/>
      <sheetName val="02.09 (2)"/>
      <sheetName val="03.09 (2)"/>
      <sheetName val="04.09 (2)"/>
      <sheetName val="05.09 (2)"/>
      <sheetName val="06.09 (2)"/>
      <sheetName val="09.09 (2)"/>
      <sheetName val="10.09 (2)"/>
      <sheetName val="11.09 (2)"/>
      <sheetName val="12.09 (2)"/>
      <sheetName val="13.09 (2)"/>
      <sheetName val="16.09 (2)"/>
      <sheetName val="18.09 (3)"/>
      <sheetName val="19.09  (2)"/>
      <sheetName val="20.09  (2)"/>
      <sheetName val="23.09  (2)"/>
      <sheetName val="24.09  (2)"/>
      <sheetName val="25.09  (2)"/>
      <sheetName val="26.09  (2)"/>
      <sheetName val="27.09  (2)"/>
      <sheetName val="30.09  (2)"/>
      <sheetName val="01.10  (2)"/>
      <sheetName val="02.10  (2)"/>
      <sheetName val="03.10  (2)"/>
      <sheetName val="04.10  (2)"/>
      <sheetName val="07.10  (2)"/>
      <sheetName val="08.10  (2)"/>
      <sheetName val="09.10  (2)"/>
      <sheetName val="10.10  (2)"/>
      <sheetName val="11.10  (2)"/>
      <sheetName val="14.10  (2)"/>
      <sheetName val="15.10  (2)"/>
      <sheetName val="16.10  (2)"/>
      <sheetName val="17.10  (2)"/>
      <sheetName val="18.10  (2)"/>
      <sheetName val="21.10  (2)"/>
      <sheetName val="22.10  (2)"/>
      <sheetName val="23.10  (2)"/>
      <sheetName val="24.10  (2)"/>
      <sheetName val="25.10  (2)"/>
      <sheetName val="30.10 (2)"/>
      <sheetName val="31.10 (2)"/>
      <sheetName val="01.11 (2)"/>
      <sheetName val="04.11 (2)"/>
      <sheetName val="05.11 (2)"/>
      <sheetName val="06.11 (2)"/>
      <sheetName val="07.11 (2)"/>
      <sheetName val="08.11 (2)"/>
      <sheetName val="11.11 (2)"/>
      <sheetName val="12.11 (2)"/>
      <sheetName val="13.11 (2)"/>
      <sheetName val="14.11 (2)"/>
      <sheetName val="18.11 (2)"/>
      <sheetName val="19.11 (2)"/>
      <sheetName val="20.11 (2)"/>
      <sheetName val="21.11 (2)"/>
      <sheetName val="22.11 (2)"/>
      <sheetName val="25.11 (2)"/>
      <sheetName val="26.11 (2)"/>
      <sheetName val="27.11 (2)"/>
      <sheetName val="28.11 (2)"/>
      <sheetName val="29.11 (2)"/>
      <sheetName val="02.12 (2)"/>
      <sheetName val="03.12 (2)"/>
      <sheetName val="04.12 (2)"/>
      <sheetName val="05.12 (2)"/>
      <sheetName val="06.12 (2)"/>
      <sheetName val="09.12 (2)"/>
      <sheetName val="10.12 (2)"/>
      <sheetName val="11.12 (2)"/>
      <sheetName val="12.12 (2)"/>
      <sheetName val="13.12 (2)"/>
      <sheetName val="16.12 (2)"/>
      <sheetName val="17.12 (2)"/>
      <sheetName val="18.12 (2)"/>
      <sheetName val="19.12 (2)"/>
      <sheetName val="20.12 (2)"/>
      <sheetName val="27.12 (2)"/>
      <sheetName val="30.12"/>
      <sheetName val="02.01 (2)"/>
      <sheetName val="03.01 (2)"/>
      <sheetName val="06.01 (2)"/>
      <sheetName val="07.01 (2)"/>
      <sheetName val="08.01 (2)"/>
      <sheetName val="09.01 (2)"/>
      <sheetName val="10.01 (2)"/>
      <sheetName val="13.01 (2)"/>
      <sheetName val="14.01 (2)"/>
      <sheetName val="15.01 (2)"/>
      <sheetName val="16.01 (2)"/>
      <sheetName val="17.01 (2)"/>
      <sheetName val="20.01 (2)"/>
      <sheetName val="21.01 (2)"/>
      <sheetName val="22.01 (2)"/>
      <sheetName val="23.01 (2)"/>
      <sheetName val="27.01  (2)"/>
      <sheetName val="28.01  (2)"/>
      <sheetName val="29.01  (2)"/>
      <sheetName val="30.01 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  <sheetData sheetId="13" refreshError="1"/>
      <sheetData sheetId="14" refreshError="1">
        <row r="14">
          <cell r="D14">
            <v>0</v>
          </cell>
        </row>
      </sheetData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 refreshError="1"/>
      <sheetData sheetId="24">
        <row r="14">
          <cell r="D14"/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Notas_Explicativas"/>
      <sheetName val="BP"/>
      <sheetName val="DRE"/>
      <sheetName val="DMPL"/>
      <sheetName val="DFC"/>
      <sheetName val="Empresas"/>
      <sheetName val="Organograma"/>
      <sheetName val="IPAC_Instituto"/>
      <sheetName val="Bal_Instituto"/>
      <sheetName val="IPAC_Cardiologia"/>
      <sheetName val="Bal_Cardiologia"/>
      <sheetName val="IPAC_Densitometria"/>
      <sheetName val="Bal_Densitometria"/>
      <sheetName val="IPAC_Imagem"/>
      <sheetName val="Bal_Imagem"/>
      <sheetName val="Biovida"/>
      <sheetName val="Bal_Biovida"/>
      <sheetName val="CRU_CT"/>
      <sheetName val="Bal_CRU_CT"/>
      <sheetName val="CRU_Radiologia"/>
      <sheetName val="Laboratorio_Sabin"/>
      <sheetName val="Bal_Lab_Sabin"/>
      <sheetName val="Bal_CRU_Radiologia"/>
      <sheetName val="Consolidado_Vertical"/>
      <sheetName val="Consolidado_Horizontal"/>
      <sheetName val="Eliminações_Sabin"/>
      <sheetName val="DRE_Plataforma"/>
      <sheetName val="DRE_Mensal"/>
      <sheetName val="Dados"/>
      <sheetName val="Mapa_Equivalência"/>
      <sheetName val="LançEquity"/>
      <sheetName val="Plan1"/>
      <sheetName val="Plan2"/>
      <sheetName val="Período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>
        <row r="679">
          <cell r="I679">
            <v>4375339.37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esentação"/>
      <sheetName val="BD"/>
      <sheetName val="BD (2)"/>
      <sheetName val="Base - Sabin_2019"/>
      <sheetName val="Base - PHD_2019"/>
      <sheetName val="Base - Labaclen_2019"/>
      <sheetName val="Base - Sta Lucilia_2019"/>
      <sheetName val="Base - Cemaza_2019"/>
      <sheetName val="Base - CGDE_2019"/>
      <sheetName val="Base - Quaglia_2019"/>
      <sheetName val="Base - Vicente Coutinho_2019"/>
      <sheetName val="Base Ipac Instituto_2019"/>
      <sheetName val="Base IPAC DEO_2019"/>
      <sheetName val="Base IPAC Cardio_2019"/>
      <sheetName val="Base Biovida_2019"/>
      <sheetName val="Base IPAC Imagem_2019"/>
      <sheetName val="Base CRU_2019"/>
      <sheetName val="Base CRU CT_2019"/>
      <sheetName val="Base_CRA_2019"/>
      <sheetName val="Base Bahia Imagem_2019 "/>
      <sheetName val="Balancete Cetel Lab"/>
      <sheetName val="Balancete Cetel Centro"/>
      <sheetName val="Balancete Cetel Tecnica"/>
      <sheetName val="Base Sabin Taguatinga_2019"/>
      <sheetName val="Base Vacinas_2019"/>
      <sheetName val="Base Franco do Amara_2019"/>
      <sheetName val="Base Vesalius_2019"/>
      <sheetName val="Base RA Radiologia_2019"/>
      <sheetName val="Base Medical_2019"/>
      <sheetName val="Base Hormolab_2019"/>
      <sheetName val="Base Digical_2019 "/>
      <sheetName val="Base Inst Radiologia_2019"/>
      <sheetName val="Base São Lucas_2019"/>
      <sheetName val="Base Santo Antônio_2019"/>
      <sheetName val="Base Trindade_2019"/>
      <sheetName val="Base Bioclinico Porto_2019"/>
      <sheetName val="Base São Clemente_2019"/>
      <sheetName val="Base Ultracron_2019"/>
      <sheetName val="Base Biotec_2019"/>
      <sheetName val="Base Sabin SA _2019"/>
      <sheetName val="Base JP Mansor (Dourados) 2019"/>
      <sheetName val="Base Lab Carlos Chag Acum. 2019"/>
      <sheetName val="Base Gestao Carlos Chagas_2019"/>
      <sheetName val="Base de Cálculo"/>
      <sheetName val="Indicadores Sociais Internos  "/>
      <sheetName val="Indicadores Sociais Externos"/>
      <sheetName val="Indicadores Ambientais"/>
      <sheetName val="Indicadores do Corpo Funcional"/>
      <sheetName val="Informações relevantes"/>
      <sheetName val="Outras informações"/>
      <sheetName val="Balanço Social"/>
      <sheetName val="DV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2">
          <cell r="B2" t="str">
            <v xml:space="preserve">Empresa: </v>
          </cell>
        </row>
        <row r="5">
          <cell r="B5" t="str">
            <v>Receita líquida (RL)</v>
          </cell>
        </row>
        <row r="6">
          <cell r="B6" t="str">
            <v>Resultado operacional (RO)</v>
          </cell>
        </row>
        <row r="7">
          <cell r="B7" t="str">
            <v>Folha de pagamento bruta (FPB)</v>
          </cell>
        </row>
      </sheetData>
      <sheetData sheetId="44">
        <row r="5">
          <cell r="B5" t="str">
            <v>Alimentação</v>
          </cell>
        </row>
        <row r="6">
          <cell r="B6" t="str">
            <v>Encargos sociais compulsórios</v>
          </cell>
        </row>
        <row r="7">
          <cell r="B7" t="str">
            <v>Previdência privada</v>
          </cell>
        </row>
        <row r="8">
          <cell r="B8" t="str">
            <v>Saúde</v>
          </cell>
        </row>
        <row r="9">
          <cell r="B9" t="str">
            <v>Segurança e saúde no trabalho</v>
          </cell>
        </row>
        <row r="10">
          <cell r="B10" t="str">
            <v>Educação</v>
          </cell>
        </row>
        <row r="11">
          <cell r="B11" t="str">
            <v>Cultura</v>
          </cell>
        </row>
        <row r="12">
          <cell r="B12" t="str">
            <v>Capacitação e desenvolvimento profissional</v>
          </cell>
        </row>
        <row r="13">
          <cell r="B13" t="str">
            <v>Creches ou auxílio-creche</v>
          </cell>
        </row>
        <row r="14">
          <cell r="B14" t="str">
            <v>Participação nos lucros ou resultados</v>
          </cell>
        </row>
        <row r="15">
          <cell r="B15" t="str">
            <v xml:space="preserve">Outros </v>
          </cell>
        </row>
        <row r="16">
          <cell r="B16" t="str">
            <v>Total - Indicadores sociais internos</v>
          </cell>
        </row>
      </sheetData>
      <sheetData sheetId="45">
        <row r="5">
          <cell r="B5" t="str">
            <v>Educação</v>
          </cell>
        </row>
        <row r="6">
          <cell r="B6" t="str">
            <v>Cultura</v>
          </cell>
        </row>
        <row r="7">
          <cell r="B7" t="str">
            <v>Saúde e saneamento</v>
          </cell>
        </row>
        <row r="8">
          <cell r="B8" t="str">
            <v>Esporte</v>
          </cell>
        </row>
        <row r="9">
          <cell r="B9" t="str">
            <v>Combate à fome e segurança alimentar</v>
          </cell>
        </row>
        <row r="10">
          <cell r="B10" t="str">
            <v>Outros</v>
          </cell>
        </row>
        <row r="11">
          <cell r="B11" t="str">
            <v>Total das contribuições para a sociedade</v>
          </cell>
        </row>
        <row r="12">
          <cell r="B12" t="str">
            <v>Tributos (excluídos encargos sociais)</v>
          </cell>
        </row>
        <row r="13">
          <cell r="B13" t="str">
            <v>Total - Indicadores sociais externos</v>
          </cell>
        </row>
      </sheetData>
      <sheetData sheetId="46">
        <row r="5">
          <cell r="B5" t="str">
            <v>Investimentos relacionados com a produção/ operação da empresa</v>
          </cell>
        </row>
        <row r="6">
          <cell r="B6" t="str">
            <v>Investimentos em programas e/ou projetos externos</v>
          </cell>
        </row>
        <row r="7">
          <cell r="B7" t="str">
            <v>Total dos investimentos em meio ambiente</v>
          </cell>
        </row>
        <row r="8">
          <cell r="B8" t="str">
            <v>Quanto ao estabelecimento de “metas anuais” para minimizar resíduos, o consumo em geral na produção/ operação e aumentar a eficácia na utilização de recursos naturais, a empresa</v>
          </cell>
        </row>
      </sheetData>
      <sheetData sheetId="47">
        <row r="5">
          <cell r="B5" t="str">
            <v>Nº de empregados(as) ao final do período</v>
          </cell>
        </row>
        <row r="6">
          <cell r="B6" t="str">
            <v>Nº de admissões durante o período</v>
          </cell>
        </row>
        <row r="7">
          <cell r="B7" t="str">
            <v>Nº de empregados(as) terceirizados(as)</v>
          </cell>
        </row>
        <row r="8">
          <cell r="B8" t="str">
            <v>Nº de estagiários(as)</v>
          </cell>
        </row>
        <row r="9">
          <cell r="B9" t="str">
            <v>Nº de empregados(as) acima de 45 anos</v>
          </cell>
        </row>
        <row r="10">
          <cell r="B10" t="str">
            <v>Nº de mulheres que trabalham na empresa</v>
          </cell>
        </row>
        <row r="11">
          <cell r="B11" t="str">
            <v xml:space="preserve">    % de cargos de chefia ocupados por mulheres</v>
          </cell>
        </row>
        <row r="14">
          <cell r="B14" t="str">
            <v>Nº de negros(as) que trabalham na empresa</v>
          </cell>
        </row>
        <row r="15">
          <cell r="B15" t="str">
            <v xml:space="preserve">    % de cargos de chefia ocupados por negros(as)</v>
          </cell>
        </row>
        <row r="16">
          <cell r="B16" t="str">
            <v>Nº de pessoas com deficiência ou necessidades especiais</v>
          </cell>
        </row>
      </sheetData>
      <sheetData sheetId="48">
        <row r="3">
          <cell r="B3" t="str">
            <v>6 - Informações relevantes quanto ao exercício da cidadania empresarial</v>
          </cell>
        </row>
        <row r="4">
          <cell r="B4" t="str">
            <v>Relação entre a maior e a menor remuneração na empresa</v>
          </cell>
        </row>
        <row r="5">
          <cell r="B5" t="str">
            <v>Número total de acidentes de trabalho</v>
          </cell>
        </row>
        <row r="6">
          <cell r="B6" t="str">
            <v>Os projetos sociais e ambientais desenvolvidos pela empresa foram definidos por:</v>
          </cell>
        </row>
        <row r="7">
          <cell r="B7" t="str">
            <v>Os pradrões de segurança e salubridade no ambiente de trabalho foram definidos por:</v>
          </cell>
        </row>
        <row r="8">
          <cell r="B8" t="str">
            <v>Quanto à liberdade sindical, ao direito de negociação coletiva e à representação interna dos(as) trabalhadores(as), a empresa:</v>
          </cell>
        </row>
        <row r="9">
          <cell r="B9" t="str">
            <v>A previdência privada contempla:</v>
          </cell>
        </row>
        <row r="10">
          <cell r="B10" t="str">
            <v>A participação dos lucros ou resultados contempla:</v>
          </cell>
        </row>
        <row r="11">
          <cell r="B11" t="str">
            <v>Na seleção dos fornecedores, os mesmos padrões éticos e de responsabilidade social e ambiental adotados pela empresa:</v>
          </cell>
        </row>
        <row r="12">
          <cell r="B12" t="str">
            <v>Quanto à participação de empregados(as) em programas de trabalho voluntário, a empresa:</v>
          </cell>
        </row>
        <row r="13">
          <cell r="B13" t="str">
            <v>Número total de reclamações e críticas de consumidores(as):</v>
          </cell>
        </row>
        <row r="14">
          <cell r="B14" t="str">
            <v>% de reclamações e críticas atendidas ou solucionadas:</v>
          </cell>
        </row>
        <row r="15">
          <cell r="B15" t="str">
            <v>Valor adicionado total a distribuir (em mil R$):</v>
          </cell>
        </row>
        <row r="16">
          <cell r="B16" t="str">
            <v>Distribuição do Valor Adicionado (DVA):</v>
          </cell>
        </row>
      </sheetData>
      <sheetData sheetId="49">
        <row r="3">
          <cell r="B3" t="str">
            <v>7 - Outras Informações</v>
          </cell>
        </row>
      </sheetData>
      <sheetData sheetId="50"/>
      <sheetData sheetId="5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2"/>
      <sheetName val="Plan1"/>
      <sheetName val="Assinaturas"/>
      <sheetName val="Vda Avulsa NOVA"/>
      <sheetName val="Vda Avulsa ANTIGA"/>
      <sheetName val="Desagr_pp"/>
      <sheetName val="DESPESA FINANCEIRA"/>
      <sheetName val="COPARA BP"/>
      <sheetName val="RESUMOS"/>
      <sheetName val="GERAL dolar"/>
      <sheetName val="GERAL"/>
      <sheetName val="CB"/>
      <sheetName val="DIIND"/>
      <sheetName val="DIRED"/>
      <sheetName val="DICOM"/>
      <sheetName val="DICIR"/>
      <sheetName val="DIFIN"/>
      <sheetName val="DIPLA"/>
      <sheetName val="EST"/>
      <sheetName val="DIREX"/>
      <sheetName val="SUMAR"/>
      <sheetName val="SUTEC"/>
      <sheetName val="TVB"/>
      <sheetName val="TV GO"/>
      <sheetName val="RD"/>
      <sheetName val="SUN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Circ Tot"/>
      <sheetName val="D Dia Circ"/>
      <sheetName val="D Circ Dia"/>
      <sheetName val="D Circ Reg"/>
      <sheetName val="D As Prod"/>
      <sheetName val="D As Reg"/>
      <sheetName val="D As Fpag"/>
      <sheetName val="D Giro"/>
      <sheetName val="Renov"/>
      <sheetName val="As Can"/>
      <sheetName val="D VA DS"/>
      <sheetName val="D VA Reg"/>
      <sheetName val="Circ BR"/>
      <sheetName val="Circ Prod BR"/>
      <sheetName val="Circ Dias BR"/>
      <sheetName val="Evol Circ BSB"/>
      <sheetName val="Evol Circ DS BSB"/>
      <sheetName val="IVC Comp Circ BSB"/>
      <sheetName val="IVC Comp Circ DS BSB"/>
      <sheetName val="Jorn BSB"/>
      <sheetName val="Ind Rec"/>
      <sheetName val="Evol % Mot Cancel"/>
      <sheetName val="D As Prod (2)"/>
      <sheetName val="D As Reg (2)"/>
      <sheetName val="D As Fpag (2)"/>
      <sheetName val="D Giro-Renov"/>
      <sheetName val="D Vend Can"/>
      <sheetName val="As Reg (2)"/>
      <sheetName val="As Fpag (2)"/>
      <sheetName val="#REF"/>
      <sheetName val="Menu VA"/>
      <sheetName val="Menu VA DS"/>
      <sheetName val="Menu VA Reg"/>
      <sheetName val="Construção"/>
      <sheetName val="VA Enc Tab"/>
      <sheetName val="VA Enc Seg"/>
      <sheetName val="VA Enc Ter"/>
      <sheetName val="VA Enc Qua"/>
      <sheetName val="VA Enc Qui"/>
      <sheetName val="VA Enc Sex"/>
      <sheetName val="VA Enc Sab"/>
      <sheetName val="VA Enc Dom"/>
      <sheetName val="VA Enc TD"/>
      <sheetName val="VA Reg Enc Tab"/>
      <sheetName val="VA Reg Enc AS"/>
      <sheetName val="VA Reg Enc AN"/>
      <sheetName val="VA Reg Enc PP"/>
      <sheetName val="VA Reg Enc Sat"/>
    </sheetNames>
    <sheetDataSet>
      <sheetData sheetId="0" refreshError="1">
        <row r="1">
          <cell r="A1" t="str">
            <v>1. Dados de Circulação Total (As, VA e Tot)</v>
          </cell>
        </row>
      </sheetData>
      <sheetData sheetId="1" refreshError="1"/>
      <sheetData sheetId="2" refreshError="1">
        <row r="1">
          <cell r="A1" t="str">
            <v>3. Dados dos produtos de Circulação por Dia da Semana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Circ Tot"/>
      <sheetName val="D Dia Circ"/>
      <sheetName val="D Circ Dia"/>
      <sheetName val="D Circ Reg"/>
      <sheetName val="D VA DS"/>
      <sheetName val="D VA Reg"/>
      <sheetName val="Ind Rec"/>
      <sheetName val="Evol % Mot Cancel"/>
      <sheetName val="Circ BR"/>
      <sheetName val="Circ Prod BR"/>
      <sheetName val="Circ Dias BR"/>
      <sheetName val="Evol Circ BSB"/>
      <sheetName val="Evol Circ DS BSB"/>
      <sheetName val="IVC Comp Circ BSB"/>
      <sheetName val="IVC Comp Circ DS BSB"/>
      <sheetName val="Jorn BSB"/>
      <sheetName val="D As Prod"/>
      <sheetName val="D As Reg"/>
      <sheetName val="D As Fpag"/>
      <sheetName val="D Giro"/>
      <sheetName val="Renov"/>
      <sheetName val="As Can"/>
      <sheetName val="D As Prod (2)"/>
      <sheetName val="D As Reg (2)"/>
      <sheetName val="D As Fpag (2)"/>
      <sheetName val="D Giro-Renov"/>
      <sheetName val="D Vend Can"/>
      <sheetName val="As Reg (2)"/>
      <sheetName val="As Fpag (2)"/>
      <sheetName val="#REF"/>
      <sheetName val="Menu VA"/>
      <sheetName val="Menu VA DS"/>
      <sheetName val="Menu VA Reg"/>
      <sheetName val="Construção"/>
      <sheetName val="VA Enc Tab"/>
      <sheetName val="VA Enc Seg"/>
      <sheetName val="VA Enc Ter"/>
      <sheetName val="VA Enc Qua"/>
      <sheetName val="VA Enc Qui"/>
      <sheetName val="VA Enc Sex"/>
      <sheetName val="VA Enc Sab"/>
      <sheetName val="VA Enc Dom"/>
      <sheetName val="VA Enc TD"/>
      <sheetName val="VA Reg Enc Tab"/>
      <sheetName val="VA Reg Enc AS"/>
      <sheetName val="VA Reg Enc AN"/>
      <sheetName val="VA Reg Enc PP"/>
      <sheetName val="VA Reg Enc S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dividamento"/>
      <sheetName val="Bradesco12MM"/>
      <sheetName val="Bradesc25MM"/>
      <sheetName val="Bahia Imagem"/>
      <sheetName val="Dívida FA"/>
      <sheetName val="Campinas"/>
      <sheetName val="Neg.IPAC"/>
      <sheetName val="Neg.DEO"/>
      <sheetName val="Endiv.SJC"/>
      <sheetName val="Dr.Coutinho"/>
      <sheetName val="Renato Arruda"/>
      <sheetName val="CRA"/>
      <sheetName val="Neg.CRU"/>
      <sheetName val="Dívidas CRU"/>
      <sheetName val="Empr.CRU"/>
      <sheetName val="FC Aquisições"/>
      <sheetName val="Emp.CRUSabin"/>
      <sheetName val="CETEL"/>
      <sheetName val="Aquisições"/>
      <sheetName val="Plan.Aquisições"/>
      <sheetName val="Diagnóstico"/>
      <sheetName val="PHD"/>
      <sheetName val="Sta Lucilia"/>
      <sheetName val="Cemaza"/>
      <sheetName val="Labaclen"/>
      <sheetName val="Quaglia"/>
      <sheetName val="R.Arruda"/>
      <sheetName val="Endivid. Bahia Image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l"/>
      <sheetName val="Jornal"/>
      <sheetName val="TVB"/>
      <sheetName val="TVG"/>
      <sheetName val="Rádios"/>
      <sheetName val="CWeb"/>
    </sheetNames>
    <sheetDataSet>
      <sheetData sheetId="0" refreshError="1">
        <row r="2">
          <cell r="A2">
            <v>37256</v>
          </cell>
        </row>
        <row r="6">
          <cell r="A6" t="str">
            <v xml:space="preserve"> </v>
          </cell>
        </row>
        <row r="10">
          <cell r="A10" t="str">
            <v>Geral</v>
          </cell>
          <cell r="B10" t="str">
            <v>PRÉVIA</v>
          </cell>
          <cell r="C10" t="str">
            <v>ORÇADO</v>
          </cell>
          <cell r="D10" t="str">
            <v>VAR %</v>
          </cell>
        </row>
        <row r="12">
          <cell r="A12" t="str">
            <v>Receita Operac. Bruta</v>
          </cell>
          <cell r="B12">
            <v>8383985.8344006427</v>
          </cell>
          <cell r="C12">
            <v>10174905.209159305</v>
          </cell>
          <cell r="D12">
            <v>-0.17601337191293953</v>
          </cell>
        </row>
        <row r="13">
          <cell r="A13" t="str">
            <v>Despesas Operacionais (Impostos Incluídos)</v>
          </cell>
          <cell r="B13">
            <v>-8107760.7698336551</v>
          </cell>
          <cell r="C13">
            <v>-8593671.6750561073</v>
          </cell>
          <cell r="D13">
            <v>-5.6542875222106992E-2</v>
          </cell>
        </row>
        <row r="14">
          <cell r="A14" t="str">
            <v>EBITDA</v>
          </cell>
          <cell r="B14">
            <v>276225.06456698757</v>
          </cell>
          <cell r="C14">
            <v>1581233.534103198</v>
          </cell>
          <cell r="D14">
            <v>-0.82531039305104947</v>
          </cell>
        </row>
        <row r="15">
          <cell r="A15" t="str">
            <v>% Margem EBITDA</v>
          </cell>
          <cell r="B15">
            <v>3.4194859915223051E-2</v>
          </cell>
          <cell r="C15">
            <v>0.16129240778295373</v>
          </cell>
        </row>
        <row r="16">
          <cell r="A16" t="str">
            <v>Desp Financeira + Depreciação/Amort.</v>
          </cell>
          <cell r="B16">
            <v>1967662.4368441715</v>
          </cell>
          <cell r="C16">
            <v>-667939.42804193078</v>
          </cell>
          <cell r="D16">
            <v>-3.9458695717550136</v>
          </cell>
        </row>
        <row r="17">
          <cell r="A17" t="str">
            <v>Resultado Operacional</v>
          </cell>
          <cell r="B17">
            <v>2243887.5014111591</v>
          </cell>
          <cell r="C17">
            <v>913294.1060612672</v>
          </cell>
          <cell r="D17">
            <v>1.4569166564408231</v>
          </cell>
        </row>
        <row r="18">
          <cell r="A18" t="str">
            <v>% Lucratividade</v>
          </cell>
          <cell r="B18">
            <v>0.26763970571183232</v>
          </cell>
          <cell r="C18">
            <v>8.9759470706334721E-2</v>
          </cell>
        </row>
        <row r="38">
          <cell r="A38" t="str">
            <v>DADOS DOS GRÁFICOS / 1000</v>
          </cell>
        </row>
        <row r="40">
          <cell r="B40" t="str">
            <v>Prévia</v>
          </cell>
          <cell r="C40" t="str">
            <v>Orçado</v>
          </cell>
        </row>
        <row r="41">
          <cell r="A41" t="str">
            <v>Receita Operacional Bruta</v>
          </cell>
          <cell r="B41">
            <v>8383.9858344006425</v>
          </cell>
          <cell r="C41">
            <v>10174.905209159306</v>
          </cell>
        </row>
        <row r="42">
          <cell r="A42" t="str">
            <v>Depesas Operacionais (Impostos Incluídos)</v>
          </cell>
          <cell r="B42">
            <v>8107.7607698336551</v>
          </cell>
          <cell r="C42">
            <v>8593.6716750561081</v>
          </cell>
        </row>
        <row r="43">
          <cell r="A43" t="str">
            <v>EBITDA</v>
          </cell>
          <cell r="B43">
            <v>276.22506456698756</v>
          </cell>
          <cell r="C43">
            <v>1581.2335341031981</v>
          </cell>
        </row>
        <row r="44">
          <cell r="A44" t="str">
            <v>Resultado Operacional</v>
          </cell>
          <cell r="B44">
            <v>2243.8875014111591</v>
          </cell>
          <cell r="C44">
            <v>913.29410606126726</v>
          </cell>
        </row>
        <row r="46">
          <cell r="B46" t="str">
            <v>Rec. Operac. Bruta</v>
          </cell>
          <cell r="C46" t="str">
            <v>Desp. Operac.</v>
          </cell>
        </row>
        <row r="47">
          <cell r="B47" t="str">
            <v>Receita</v>
          </cell>
          <cell r="C47" t="str">
            <v>Desp. Operac.</v>
          </cell>
        </row>
        <row r="48">
          <cell r="A48" t="str">
            <v>Var. Abs Resultado Operacional Prévia - Orçado</v>
          </cell>
          <cell r="B48">
            <v>-1790.9193747586626</v>
          </cell>
          <cell r="C48">
            <v>485.91090522245224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ês"/>
      <sheetName val="Gráf2"/>
      <sheetName val="Real"/>
      <sheetName val="Orçado"/>
      <sheetName val="Juros Conta Garantida"/>
      <sheetName val="Impressão (2)"/>
      <sheetName val="Câmbio-GRAF"/>
      <sheetName val="Resumo Despesa Financeira Valor"/>
      <sheetName val="Cartas de Crédito 2003"/>
      <sheetName val="Novos Empréstimos"/>
      <sheetName val="Orçamento 2003"/>
      <sheetName val="Gráf1"/>
      <sheetName val="Plan1"/>
      <sheetName val="Fonte"/>
      <sheetName val="End. Bancário SACB"/>
      <sheetName val="Gráf3"/>
      <sheetName val="EBITDA-mídia AM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2B528-EFDC-4A53-A68F-773BAA1D963D}">
  <sheetPr>
    <pageSetUpPr autoPageBreaks="0"/>
  </sheetPr>
  <dimension ref="A1:M13"/>
  <sheetViews>
    <sheetView showGridLines="0" showRowColHeaders="0" workbookViewId="0">
      <selection activeCell="E13" sqref="E13"/>
    </sheetView>
  </sheetViews>
  <sheetFormatPr defaultRowHeight="12.75" x14ac:dyDescent="0.2"/>
  <cols>
    <col min="1" max="1" width="7.7109375" customWidth="1"/>
  </cols>
  <sheetData>
    <row r="1" spans="1:13" ht="15.95" customHeight="1" x14ac:dyDescent="0.2"/>
    <row r="2" spans="1:13" ht="27.2" customHeight="1" x14ac:dyDescent="0.2">
      <c r="D2" s="52" t="s">
        <v>0</v>
      </c>
      <c r="E2" s="53"/>
      <c r="F2" s="53"/>
      <c r="G2" s="53"/>
    </row>
    <row r="3" spans="1:13" ht="122.25" customHeight="1" x14ac:dyDescent="0.2">
      <c r="B3" s="54"/>
      <c r="C3" s="55"/>
      <c r="D3" s="55"/>
      <c r="E3" s="55"/>
      <c r="F3" s="55"/>
      <c r="G3" s="55"/>
      <c r="H3" s="55"/>
      <c r="I3" s="55"/>
    </row>
    <row r="4" spans="1:13" ht="21.2" customHeight="1" x14ac:dyDescent="0.2">
      <c r="A4" s="1"/>
      <c r="C4" s="2" t="s">
        <v>1</v>
      </c>
    </row>
    <row r="6" spans="1:13" x14ac:dyDescent="0.2">
      <c r="G6" s="3"/>
    </row>
    <row r="7" spans="1:13" ht="18.75" customHeight="1" x14ac:dyDescent="0.2">
      <c r="C7" s="2"/>
      <c r="D7" s="2"/>
      <c r="E7" s="2"/>
      <c r="F7" s="2"/>
      <c r="G7" s="2"/>
      <c r="J7" s="2"/>
    </row>
    <row r="8" spans="1:13" ht="14.25" customHeight="1" x14ac:dyDescent="0.2">
      <c r="A8" t="s">
        <v>2</v>
      </c>
      <c r="C8" s="2"/>
      <c r="D8" s="2"/>
      <c r="E8" s="2"/>
      <c r="F8" s="2"/>
      <c r="G8" s="2"/>
      <c r="H8" s="2"/>
      <c r="I8" s="2"/>
      <c r="J8" s="2"/>
      <c r="L8" s="2"/>
    </row>
    <row r="9" spans="1:13" x14ac:dyDescent="0.2">
      <c r="B9" t="s">
        <v>3</v>
      </c>
      <c r="L9" s="2"/>
      <c r="M9" s="2"/>
    </row>
    <row r="10" spans="1:13" x14ac:dyDescent="0.2">
      <c r="A10" s="1" t="s">
        <v>4</v>
      </c>
      <c r="C10" s="4"/>
      <c r="D10" s="2"/>
      <c r="F10" s="4"/>
      <c r="G10" s="4"/>
      <c r="H10" s="4"/>
      <c r="I10" s="2"/>
      <c r="J10" s="2"/>
      <c r="L10" s="2"/>
      <c r="M10" s="2"/>
    </row>
    <row r="11" spans="1:13" ht="31.5" customHeight="1" x14ac:dyDescent="0.2"/>
    <row r="12" spans="1:13" x14ac:dyDescent="0.2">
      <c r="C12" s="5"/>
      <c r="D12" s="5"/>
      <c r="E12" s="5"/>
      <c r="F12" s="6"/>
      <c r="G12" s="6"/>
      <c r="H12" s="6"/>
      <c r="I12" s="6"/>
    </row>
    <row r="13" spans="1:13" ht="38.25" customHeight="1" x14ac:dyDescent="0.2">
      <c r="C13" s="6"/>
      <c r="D13" s="6"/>
      <c r="E13" s="6"/>
      <c r="F13" s="6"/>
      <c r="G13" s="6"/>
      <c r="H13" s="6"/>
      <c r="I13" s="6"/>
    </row>
  </sheetData>
  <mergeCells count="2">
    <mergeCell ref="D2:G2"/>
    <mergeCell ref="B3:I3"/>
  </mergeCells>
  <pageMargins left="0.78740157499999996" right="0.78740157499999996" top="0.984251969" bottom="0.984251969" header="0.49212598499999999" footer="0.49212598499999999"/>
  <pageSetup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08690-EFB5-4C5E-8B52-AC0534C1ED2F}">
  <sheetPr>
    <pageSetUpPr autoPageBreaks="0"/>
  </sheetPr>
  <dimension ref="A1:D66"/>
  <sheetViews>
    <sheetView showGridLines="0" tabSelected="1" zoomScale="140" zoomScaleNormal="140" workbookViewId="0">
      <pane xSplit="1" ySplit="3" topLeftCell="B10" activePane="bottomRight" state="frozen"/>
      <selection pane="topRight" activeCell="B1" sqref="B1"/>
      <selection pane="bottomLeft" activeCell="A4" sqref="A4"/>
      <selection pane="bottomRight" activeCell="B43" sqref="B43:D43"/>
    </sheetView>
  </sheetViews>
  <sheetFormatPr defaultRowHeight="12.75" x14ac:dyDescent="0.2"/>
  <cols>
    <col min="1" max="1" width="41.7109375" customWidth="1"/>
    <col min="2" max="2" width="8.7109375" customWidth="1"/>
    <col min="3" max="4" width="10.42578125" customWidth="1"/>
  </cols>
  <sheetData>
    <row r="1" spans="1:4" ht="21.2" customHeight="1" x14ac:dyDescent="0.2">
      <c r="A1" s="51" t="s">
        <v>16</v>
      </c>
      <c r="B1" s="50"/>
      <c r="C1" s="49"/>
    </row>
    <row r="2" spans="1:4" ht="15.2" customHeight="1" x14ac:dyDescent="0.25">
      <c r="A2" s="48" t="str">
        <f>'[30]Base de Cálculo'!B2</f>
        <v xml:space="preserve">Empresa: </v>
      </c>
      <c r="B2" s="47"/>
    </row>
    <row r="3" spans="1:4" ht="12" customHeight="1" x14ac:dyDescent="0.2">
      <c r="A3" s="26" t="s">
        <v>15</v>
      </c>
      <c r="B3" s="68" t="s">
        <v>5</v>
      </c>
      <c r="C3" s="69"/>
      <c r="D3" s="69"/>
    </row>
    <row r="4" spans="1:4" ht="10.5" customHeight="1" x14ac:dyDescent="0.2">
      <c r="A4" s="23" t="str">
        <f>'[30]Base de Cálculo'!B5</f>
        <v>Receita líquida (RL)</v>
      </c>
      <c r="B4" s="56">
        <v>948349.80450774473</v>
      </c>
      <c r="C4" s="57"/>
      <c r="D4" s="58"/>
    </row>
    <row r="5" spans="1:4" ht="10.5" customHeight="1" x14ac:dyDescent="0.2">
      <c r="A5" s="22" t="str">
        <f>'[30]Base de Cálculo'!B6</f>
        <v>Resultado operacional (RO)</v>
      </c>
      <c r="B5" s="56">
        <v>169195.27348782471</v>
      </c>
      <c r="C5" s="57"/>
      <c r="D5" s="58"/>
    </row>
    <row r="6" spans="1:4" ht="10.5" customHeight="1" x14ac:dyDescent="0.2">
      <c r="A6" s="21" t="str">
        <f>'[30]Base de Cálculo'!B7</f>
        <v>Folha de pagamento bruta (FPB)</v>
      </c>
      <c r="B6" s="56">
        <v>353696.28806503274</v>
      </c>
      <c r="C6" s="57"/>
      <c r="D6" s="58"/>
    </row>
    <row r="7" spans="1:4" ht="12" customHeight="1" x14ac:dyDescent="0.2">
      <c r="A7" s="37" t="s">
        <v>14</v>
      </c>
      <c r="B7" s="36" t="s">
        <v>13</v>
      </c>
      <c r="C7" s="36" t="s">
        <v>12</v>
      </c>
      <c r="D7" s="36" t="s">
        <v>7</v>
      </c>
    </row>
    <row r="8" spans="1:4" ht="10.5" customHeight="1" x14ac:dyDescent="0.2">
      <c r="A8" s="23" t="str">
        <f>'[30]Indicadores Sociais Internos  '!B5</f>
        <v>Alimentação</v>
      </c>
      <c r="B8" s="46">
        <v>760816.49051988835</v>
      </c>
      <c r="C8" s="33">
        <f>B8/B6</f>
        <v>2.1510446001061791</v>
      </c>
      <c r="D8" s="32">
        <f>B8/B4</f>
        <v>0.80225301561041773</v>
      </c>
    </row>
    <row r="9" spans="1:4" ht="10.5" customHeight="1" x14ac:dyDescent="0.2">
      <c r="A9" s="22" t="str">
        <f>'[30]Indicadores Sociais Internos  '!B6</f>
        <v>Encargos sociais compulsórios</v>
      </c>
      <c r="B9" s="45">
        <v>63787.183377802896</v>
      </c>
      <c r="C9" s="29">
        <f>B9/B6</f>
        <v>0.18034450891968251</v>
      </c>
      <c r="D9" s="28">
        <f>B9/B4</f>
        <v>6.7261239549590665E-2</v>
      </c>
    </row>
    <row r="10" spans="1:4" ht="10.5" customHeight="1" x14ac:dyDescent="0.2">
      <c r="A10" s="22" t="str">
        <f>'[30]Indicadores Sociais Internos  '!B7</f>
        <v>Previdência privada</v>
      </c>
      <c r="B10" s="45">
        <v>3.4558800000000001</v>
      </c>
      <c r="C10" s="29">
        <f>B10/B6</f>
        <v>9.7707556358764527E-6</v>
      </c>
      <c r="D10" s="28">
        <f>B10/B4</f>
        <v>3.644098394467247E-6</v>
      </c>
    </row>
    <row r="11" spans="1:4" ht="10.5" customHeight="1" x14ac:dyDescent="0.2">
      <c r="A11" s="22" t="str">
        <f>'[30]Indicadores Sociais Internos  '!B8</f>
        <v>Saúde</v>
      </c>
      <c r="B11" s="45">
        <v>28747.802013679106</v>
      </c>
      <c r="C11" s="29">
        <f>B11/B6</f>
        <v>8.1278212363917607E-2</v>
      </c>
      <c r="D11" s="28">
        <f>B11/B4</f>
        <v>3.0313500226428671E-2</v>
      </c>
    </row>
    <row r="12" spans="1:4" ht="10.5" customHeight="1" x14ac:dyDescent="0.2">
      <c r="A12" s="22" t="str">
        <f>'[30]Indicadores Sociais Internos  '!B9</f>
        <v>Segurança e saúde no trabalho</v>
      </c>
      <c r="B12" s="45">
        <v>1534.344051177238</v>
      </c>
      <c r="C12" s="29">
        <f>B12/B6</f>
        <v>4.3380270106061283E-3</v>
      </c>
      <c r="D12" s="28">
        <f>B12/B4</f>
        <v>1.6179093873211292E-3</v>
      </c>
    </row>
    <row r="13" spans="1:4" ht="10.5" customHeight="1" x14ac:dyDescent="0.2">
      <c r="A13" s="22" t="str">
        <f>'[30]Indicadores Sociais Internos  '!B10</f>
        <v>Educação</v>
      </c>
      <c r="B13" s="45">
        <v>309.87066377563031</v>
      </c>
      <c r="C13" s="29">
        <f>B13/B6</f>
        <v>8.7609249582697233E-4</v>
      </c>
      <c r="D13" s="28">
        <f>B13/B4</f>
        <v>3.267472216504261E-4</v>
      </c>
    </row>
    <row r="14" spans="1:4" ht="10.5" customHeight="1" x14ac:dyDescent="0.2">
      <c r="A14" s="22" t="str">
        <f>'[30]Indicadores Sociais Internos  '!B11</f>
        <v>Cultura</v>
      </c>
      <c r="B14" s="45">
        <v>2635.055809997034</v>
      </c>
      <c r="C14" s="29">
        <f>B14/B6</f>
        <v>7.4500522027320139E-3</v>
      </c>
      <c r="D14" s="28">
        <f>B14/B4</f>
        <v>2.77856946611045E-3</v>
      </c>
    </row>
    <row r="15" spans="1:4" ht="10.5" customHeight="1" x14ac:dyDescent="0.2">
      <c r="A15" s="22" t="str">
        <f>'[30]Indicadores Sociais Internos  '!B12</f>
        <v>Capacitação e desenvolvimento profissional</v>
      </c>
      <c r="B15" s="45">
        <v>2070.7884223969813</v>
      </c>
      <c r="C15" s="29">
        <f>B15/B6</f>
        <v>5.8547078164875553E-3</v>
      </c>
      <c r="D15" s="28">
        <f>B15/B4</f>
        <v>2.1835702528265459E-3</v>
      </c>
    </row>
    <row r="16" spans="1:4" ht="10.5" customHeight="1" x14ac:dyDescent="0.2">
      <c r="A16" s="22" t="str">
        <f>'[30]Indicadores Sociais Internos  '!B13</f>
        <v>Creches ou auxílio-creche</v>
      </c>
      <c r="B16" s="45">
        <v>401.41289641362528</v>
      </c>
      <c r="C16" s="29">
        <f>B16/B6</f>
        <v>1.1349084227308009E-3</v>
      </c>
      <c r="D16" s="28">
        <f>B16/B4</f>
        <v>4.2327514014935098E-4</v>
      </c>
    </row>
    <row r="17" spans="1:4" ht="10.5" customHeight="1" x14ac:dyDescent="0.2">
      <c r="A17" s="22" t="str">
        <f>'[30]Indicadores Sociais Internos  '!B14</f>
        <v>Participação nos lucros ou resultados</v>
      </c>
      <c r="B17" s="45">
        <v>10333.308945878955</v>
      </c>
      <c r="C17" s="29">
        <f>B17/B6</f>
        <v>2.9215203253642883E-2</v>
      </c>
      <c r="D17" s="28">
        <f>B17/B4</f>
        <v>1.0896094349112682E-2</v>
      </c>
    </row>
    <row r="18" spans="1:4" ht="10.5" customHeight="1" x14ac:dyDescent="0.2">
      <c r="A18" s="22" t="str">
        <f>'[30]Indicadores Sociais Internos  '!B15</f>
        <v xml:space="preserve">Outros </v>
      </c>
      <c r="B18" s="45">
        <v>218777.69945862086</v>
      </c>
      <c r="C18" s="29">
        <f>B18/B6</f>
        <v>0.61854677824154902</v>
      </c>
      <c r="D18" s="28">
        <f>B18/B4</f>
        <v>0.23069304007731697</v>
      </c>
    </row>
    <row r="19" spans="1:4" ht="10.5" customHeight="1" x14ac:dyDescent="0.2">
      <c r="A19" s="41" t="str">
        <f>'[30]Indicadores Sociais Internos  '!B16</f>
        <v>Total - Indicadores sociais internos</v>
      </c>
      <c r="B19" s="44">
        <v>1089417.4120396306</v>
      </c>
      <c r="C19" s="39">
        <f>B19/B6</f>
        <v>3.0800928615889904</v>
      </c>
      <c r="D19" s="38">
        <f>B19/B4</f>
        <v>1.1487506053793191</v>
      </c>
    </row>
    <row r="20" spans="1:4" ht="12" customHeight="1" x14ac:dyDescent="0.2">
      <c r="A20" s="37" t="s">
        <v>11</v>
      </c>
      <c r="B20" s="36" t="s">
        <v>9</v>
      </c>
      <c r="C20" s="36" t="s">
        <v>8</v>
      </c>
      <c r="D20" s="36" t="s">
        <v>7</v>
      </c>
    </row>
    <row r="21" spans="1:4" ht="10.5" customHeight="1" x14ac:dyDescent="0.2">
      <c r="A21" s="23" t="str">
        <f>'[30]Indicadores Sociais Externos'!B5</f>
        <v>Educação</v>
      </c>
      <c r="B21" s="43">
        <v>0</v>
      </c>
      <c r="C21" s="33">
        <f>B21/B5</f>
        <v>0</v>
      </c>
      <c r="D21" s="32">
        <f>B21/B4</f>
        <v>0</v>
      </c>
    </row>
    <row r="22" spans="1:4" ht="10.5" customHeight="1" x14ac:dyDescent="0.2">
      <c r="A22" s="22" t="str">
        <f>'[30]Indicadores Sociais Externos'!B6</f>
        <v>Cultura</v>
      </c>
      <c r="B22" s="42">
        <v>0</v>
      </c>
      <c r="C22" s="29">
        <f>B22/B5</f>
        <v>0</v>
      </c>
      <c r="D22" s="28">
        <f>B22/B4</f>
        <v>0</v>
      </c>
    </row>
    <row r="23" spans="1:4" ht="10.5" customHeight="1" x14ac:dyDescent="0.2">
      <c r="A23" s="22" t="str">
        <f>'[30]Indicadores Sociais Externos'!B7</f>
        <v>Saúde e saneamento</v>
      </c>
      <c r="B23" s="42">
        <v>0</v>
      </c>
      <c r="C23" s="29">
        <f>B23/B5</f>
        <v>0</v>
      </c>
      <c r="D23" s="28">
        <f>B23/B4</f>
        <v>0</v>
      </c>
    </row>
    <row r="24" spans="1:4" ht="10.5" customHeight="1" x14ac:dyDescent="0.2">
      <c r="A24" s="22" t="str">
        <f>'[30]Indicadores Sociais Externos'!B8</f>
        <v>Esporte</v>
      </c>
      <c r="B24" s="42">
        <v>0</v>
      </c>
      <c r="C24" s="29">
        <f>B24/B5</f>
        <v>0</v>
      </c>
      <c r="D24" s="28">
        <f>B24/B4</f>
        <v>0</v>
      </c>
    </row>
    <row r="25" spans="1:4" ht="10.5" customHeight="1" x14ac:dyDescent="0.2">
      <c r="A25" s="22" t="str">
        <f>'[30]Indicadores Sociais Externos'!B9</f>
        <v>Combate à fome e segurança alimentar</v>
      </c>
      <c r="B25" s="42">
        <v>0</v>
      </c>
      <c r="C25" s="29">
        <f>B25/B5</f>
        <v>0</v>
      </c>
      <c r="D25" s="28">
        <f>B25/B4</f>
        <v>0</v>
      </c>
    </row>
    <row r="26" spans="1:4" ht="11.25" customHeight="1" x14ac:dyDescent="0.2">
      <c r="A26" s="22" t="str">
        <f>'[30]Indicadores Sociais Externos'!B10</f>
        <v>Outros</v>
      </c>
      <c r="B26" s="42">
        <v>4752.3743700000005</v>
      </c>
      <c r="C26" s="29">
        <f>B26/B5</f>
        <v>2.8088103597893835E-2</v>
      </c>
      <c r="D26" s="32">
        <f>B26/B4</f>
        <v>5.0112040382259502E-3</v>
      </c>
    </row>
    <row r="27" spans="1:4" ht="11.25" customHeight="1" x14ac:dyDescent="0.2">
      <c r="A27" s="31" t="str">
        <f>'[30]Indicadores Sociais Externos'!B11</f>
        <v>Total das contribuições para a sociedade</v>
      </c>
      <c r="B27" s="42">
        <v>4752.3743700000005</v>
      </c>
      <c r="C27" s="29">
        <f>B27/B5</f>
        <v>2.8088103597893835E-2</v>
      </c>
      <c r="D27" s="28">
        <f>B27/B4</f>
        <v>5.0112040382259502E-3</v>
      </c>
    </row>
    <row r="28" spans="1:4" ht="10.5" customHeight="1" x14ac:dyDescent="0.2">
      <c r="A28" s="22" t="str">
        <f>'[30]Indicadores Sociais Externos'!B12</f>
        <v>Tributos (excluídos encargos sociais)</v>
      </c>
      <c r="B28" s="42">
        <v>62564.131113059237</v>
      </c>
      <c r="C28" s="29">
        <f>B28/B6</f>
        <v>0.17688659232283438</v>
      </c>
      <c r="D28" s="28">
        <f>B28/B4</f>
        <v>6.5971575905511046E-2</v>
      </c>
    </row>
    <row r="29" spans="1:4" ht="10.5" customHeight="1" x14ac:dyDescent="0.2">
      <c r="A29" s="41" t="str">
        <f>'[30]Indicadores Sociais Externos'!B13</f>
        <v>Total - Indicadores sociais externos</v>
      </c>
      <c r="B29" s="40">
        <v>67316.505483059242</v>
      </c>
      <c r="C29" s="39">
        <f>B29/B6</f>
        <v>0.19032290627455503</v>
      </c>
      <c r="D29" s="38">
        <f>B29/B4</f>
        <v>7.0982779943736987E-2</v>
      </c>
    </row>
    <row r="30" spans="1:4" ht="12" customHeight="1" x14ac:dyDescent="0.2">
      <c r="A30" s="37" t="s">
        <v>10</v>
      </c>
      <c r="B30" s="36" t="s">
        <v>9</v>
      </c>
      <c r="C30" s="35" t="s">
        <v>8</v>
      </c>
      <c r="D30" s="24" t="s">
        <v>7</v>
      </c>
    </row>
    <row r="31" spans="1:4" ht="10.5" customHeight="1" x14ac:dyDescent="0.2">
      <c r="A31" s="23" t="str">
        <f>'[30]Indicadores Ambientais'!B5</f>
        <v>Investimentos relacionados com a produção/ operação da empresa</v>
      </c>
      <c r="B31" s="34">
        <v>249621.49218119754</v>
      </c>
      <c r="C31" s="33">
        <f>B31/B5</f>
        <v>1.4753455403064808</v>
      </c>
      <c r="D31" s="32">
        <f>B31/B4</f>
        <v>0.26321668544105131</v>
      </c>
    </row>
    <row r="32" spans="1:4" ht="10.5" customHeight="1" x14ac:dyDescent="0.2">
      <c r="A32" s="22" t="str">
        <f>'[30]Indicadores Ambientais'!B6</f>
        <v>Investimentos em programas e/ou projetos externos</v>
      </c>
      <c r="B32" s="30">
        <v>0</v>
      </c>
      <c r="C32" s="29">
        <f>B32/B5</f>
        <v>0</v>
      </c>
      <c r="D32" s="28">
        <f>B32/B4</f>
        <v>0</v>
      </c>
    </row>
    <row r="33" spans="1:4" ht="10.5" customHeight="1" x14ac:dyDescent="0.2">
      <c r="A33" s="31" t="str">
        <f>'[30]Indicadores Ambientais'!B7</f>
        <v>Total dos investimentos em meio ambiente</v>
      </c>
      <c r="B33" s="30">
        <v>249621.49218119754</v>
      </c>
      <c r="C33" s="29">
        <f>B33/B5</f>
        <v>1.4753455403064808</v>
      </c>
      <c r="D33" s="28">
        <f>B33/B4</f>
        <v>0.26321668544105131</v>
      </c>
    </row>
    <row r="34" spans="1:4" ht="31.5" customHeight="1" x14ac:dyDescent="0.2">
      <c r="A34" s="27" t="str">
        <f>'[30]Indicadores Ambientais'!B8</f>
        <v>Quanto ao estabelecimento de “metas anuais” para minimizar resíduos, o consumo em geral na produção/ operação e aumentar a eficácia na utilização de recursos naturais, a empresa</v>
      </c>
      <c r="B34" s="59" t="s">
        <v>17</v>
      </c>
      <c r="C34" s="60"/>
      <c r="D34" s="61"/>
    </row>
    <row r="35" spans="1:4" ht="12" customHeight="1" x14ac:dyDescent="0.2">
      <c r="A35" s="26" t="s">
        <v>6</v>
      </c>
      <c r="B35" s="25"/>
      <c r="C35" s="24">
        <v>2019</v>
      </c>
      <c r="D35" s="24"/>
    </row>
    <row r="36" spans="1:4" ht="10.5" customHeight="1" x14ac:dyDescent="0.2">
      <c r="A36" s="23" t="str">
        <f>'[30]Indicadores do Corpo Funcional'!B5</f>
        <v>Nº de empregados(as) ao final do período</v>
      </c>
      <c r="B36" s="62">
        <v>5336</v>
      </c>
      <c r="C36" s="63"/>
      <c r="D36" s="64"/>
    </row>
    <row r="37" spans="1:4" ht="10.5" customHeight="1" x14ac:dyDescent="0.2">
      <c r="A37" s="22" t="str">
        <f>'[30]Indicadores do Corpo Funcional'!B6</f>
        <v>Nº de admissões durante o período</v>
      </c>
      <c r="B37" s="65">
        <v>1145</v>
      </c>
      <c r="C37" s="66"/>
      <c r="D37" s="67"/>
    </row>
    <row r="38" spans="1:4" ht="10.5" customHeight="1" x14ac:dyDescent="0.2">
      <c r="A38" s="22" t="str">
        <f>'[30]Indicadores do Corpo Funcional'!B7</f>
        <v>Nº de empregados(as) terceirizados(as)</v>
      </c>
      <c r="B38" s="65">
        <v>481</v>
      </c>
      <c r="C38" s="66"/>
      <c r="D38" s="67"/>
    </row>
    <row r="39" spans="1:4" ht="10.5" customHeight="1" x14ac:dyDescent="0.2">
      <c r="A39" s="22" t="str">
        <f>'[30]Indicadores do Corpo Funcional'!B8</f>
        <v>Nº de estagiários(as)</v>
      </c>
      <c r="B39" s="65">
        <v>294</v>
      </c>
      <c r="C39" s="66"/>
      <c r="D39" s="67"/>
    </row>
    <row r="40" spans="1:4" ht="10.5" customHeight="1" x14ac:dyDescent="0.2">
      <c r="A40" s="22" t="str">
        <f>'[30]Indicadores do Corpo Funcional'!B9</f>
        <v>Nº de empregados(as) acima de 45 anos</v>
      </c>
      <c r="B40" s="65">
        <v>1803</v>
      </c>
      <c r="C40" s="66"/>
      <c r="D40" s="67"/>
    </row>
    <row r="41" spans="1:4" ht="10.5" customHeight="1" x14ac:dyDescent="0.2">
      <c r="A41" s="22" t="str">
        <f>'[30]Indicadores do Corpo Funcional'!B10</f>
        <v>Nº de mulheres que trabalham na empresa</v>
      </c>
      <c r="B41" s="65">
        <v>4134</v>
      </c>
      <c r="C41" s="66"/>
      <c r="D41" s="67"/>
    </row>
    <row r="42" spans="1:4" ht="10.5" customHeight="1" x14ac:dyDescent="0.2">
      <c r="A42" s="22" t="str">
        <f>'[30]Indicadores do Corpo Funcional'!B11</f>
        <v xml:space="preserve">    % de cargos de chefia ocupados por mulheres</v>
      </c>
      <c r="B42" s="70">
        <v>0.74909999999999999</v>
      </c>
      <c r="C42" s="71"/>
      <c r="D42" s="72"/>
    </row>
    <row r="43" spans="1:4" ht="10.5" customHeight="1" x14ac:dyDescent="0.2">
      <c r="A43" s="22" t="str">
        <f>'[30]Indicadores do Corpo Funcional'!B14</f>
        <v>Nº de negros(as) que trabalham na empresa</v>
      </c>
      <c r="B43" s="65">
        <v>861</v>
      </c>
      <c r="C43" s="66"/>
      <c r="D43" s="67"/>
    </row>
    <row r="44" spans="1:4" ht="10.5" customHeight="1" x14ac:dyDescent="0.2">
      <c r="A44" s="22" t="str">
        <f>'[30]Indicadores do Corpo Funcional'!B15</f>
        <v xml:space="preserve">    % de cargos de chefia ocupados por negros(as)</v>
      </c>
      <c r="B44" s="70">
        <v>5.6800000000000003E-2</v>
      </c>
      <c r="C44" s="71"/>
      <c r="D44" s="72"/>
    </row>
    <row r="45" spans="1:4" ht="10.5" customHeight="1" x14ac:dyDescent="0.2">
      <c r="A45" s="21" t="str">
        <f>'[30]Indicadores do Corpo Funcional'!B16</f>
        <v>Nº de pessoas com deficiência ou necessidades especiais</v>
      </c>
      <c r="B45" s="73">
        <v>334</v>
      </c>
      <c r="C45" s="74"/>
      <c r="D45" s="75"/>
    </row>
    <row r="46" spans="1:4" ht="24" customHeight="1" x14ac:dyDescent="0.2">
      <c r="A46" s="20" t="str">
        <f>'[30]Informações relevantes'!B3</f>
        <v>6 - Informações relevantes quanto ao exercício da cidadania empresarial</v>
      </c>
      <c r="B46" s="68" t="s">
        <v>5</v>
      </c>
      <c r="C46" s="83"/>
      <c r="D46" s="83"/>
    </row>
    <row r="47" spans="1:4" ht="10.5" customHeight="1" x14ac:dyDescent="0.2">
      <c r="A47" s="19" t="str">
        <f>'[30]Informações relevantes'!B4</f>
        <v>Relação entre a maior e a menor remuneração na empresa</v>
      </c>
      <c r="B47" s="84">
        <v>66.3</v>
      </c>
      <c r="C47" s="85"/>
      <c r="D47" s="86"/>
    </row>
    <row r="48" spans="1:4" ht="10.5" customHeight="1" x14ac:dyDescent="0.2">
      <c r="A48" s="14" t="str">
        <f>'[30]Informações relevantes'!B5</f>
        <v>Número total de acidentes de trabalho</v>
      </c>
      <c r="B48" s="84">
        <v>121</v>
      </c>
      <c r="C48" s="85"/>
      <c r="D48" s="86"/>
    </row>
    <row r="49" spans="1:4" ht="21.2" customHeight="1" x14ac:dyDescent="0.2">
      <c r="A49" s="14" t="str">
        <f>'[30]Informações relevantes'!B6</f>
        <v>Os projetos sociais e ambientais desenvolvidos pela empresa foram definidos por:</v>
      </c>
      <c r="B49" s="17" t="s">
        <v>18</v>
      </c>
      <c r="C49" s="16" t="s">
        <v>19</v>
      </c>
      <c r="D49" s="15" t="s">
        <v>20</v>
      </c>
    </row>
    <row r="50" spans="1:4" ht="21.2" customHeight="1" x14ac:dyDescent="0.2">
      <c r="A50" s="14" t="str">
        <f>'[30]Informações relevantes'!B7</f>
        <v>Os pradrões de segurança e salubridade no ambiente de trabalho foram definidos por:</v>
      </c>
      <c r="B50" s="17" t="s">
        <v>19</v>
      </c>
      <c r="C50" s="16" t="s">
        <v>20</v>
      </c>
      <c r="D50" s="15" t="s">
        <v>21</v>
      </c>
    </row>
    <row r="51" spans="1:4" ht="21.2" customHeight="1" x14ac:dyDescent="0.2">
      <c r="A51" s="14" t="str">
        <f>'[30]Informações relevantes'!B8</f>
        <v>Quanto à liberdade sindical, ao direito de negociação coletiva e à representação interna dos(as) trabalhadores(as), a empresa:</v>
      </c>
      <c r="B51" s="17" t="s">
        <v>22</v>
      </c>
      <c r="C51" s="16" t="s">
        <v>23</v>
      </c>
      <c r="D51" s="15" t="s">
        <v>24</v>
      </c>
    </row>
    <row r="52" spans="1:4" ht="18" customHeight="1" x14ac:dyDescent="0.2">
      <c r="A52" s="14" t="str">
        <f>'[30]Informações relevantes'!B9</f>
        <v>A previdência privada contempla:</v>
      </c>
      <c r="B52" s="17" t="s">
        <v>18</v>
      </c>
      <c r="C52" s="16" t="s">
        <v>25</v>
      </c>
      <c r="D52" s="15" t="s">
        <v>26</v>
      </c>
    </row>
    <row r="53" spans="1:4" ht="18" customHeight="1" x14ac:dyDescent="0.2">
      <c r="A53" s="14" t="str">
        <f>'[30]Informações relevantes'!B10</f>
        <v>A participação dos lucros ou resultados contempla:</v>
      </c>
      <c r="B53" s="17" t="s">
        <v>18</v>
      </c>
      <c r="C53" s="16" t="s">
        <v>25</v>
      </c>
      <c r="D53" s="15" t="s">
        <v>26</v>
      </c>
    </row>
    <row r="54" spans="1:4" ht="33.75" customHeight="1" x14ac:dyDescent="0.2">
      <c r="A54" s="14" t="str">
        <f>'[30]Informações relevantes'!B11</f>
        <v>Na seleção dos fornecedores, os mesmos padrões éticos e de responsabilidade social e ambiental adotados pela empresa:</v>
      </c>
      <c r="B54" s="17" t="s">
        <v>27</v>
      </c>
      <c r="C54" s="16" t="s">
        <v>28</v>
      </c>
      <c r="D54" s="15" t="s">
        <v>29</v>
      </c>
    </row>
    <row r="55" spans="1:4" ht="21.2" customHeight="1" x14ac:dyDescent="0.2">
      <c r="A55" s="14" t="str">
        <f>'[30]Informações relevantes'!B12</f>
        <v>Quanto à participação de empregados(as) em programas de trabalho voluntário, a empresa:</v>
      </c>
      <c r="B55" s="17" t="s">
        <v>22</v>
      </c>
      <c r="C55" s="16" t="s">
        <v>30</v>
      </c>
      <c r="D55" s="15" t="s">
        <v>31</v>
      </c>
    </row>
    <row r="56" spans="1:4" ht="19.5" customHeight="1" x14ac:dyDescent="0.2">
      <c r="A56" s="18" t="str">
        <f>'[30]Informações relevantes'!B13</f>
        <v>Número total de reclamações e críticas de consumidores(as):</v>
      </c>
      <c r="B56" s="17" t="s">
        <v>32</v>
      </c>
      <c r="C56" s="16" t="s">
        <v>33</v>
      </c>
      <c r="D56" s="15" t="s">
        <v>34</v>
      </c>
    </row>
    <row r="57" spans="1:4" ht="19.5" customHeight="1" x14ac:dyDescent="0.2">
      <c r="A57" s="18" t="str">
        <f>'[30]Informações relevantes'!B14</f>
        <v>% de reclamações e críticas atendidas ou solucionadas:</v>
      </c>
      <c r="B57" s="17" t="s">
        <v>32</v>
      </c>
      <c r="C57" s="16" t="s">
        <v>35</v>
      </c>
      <c r="D57" s="15" t="s">
        <v>36</v>
      </c>
    </row>
    <row r="58" spans="1:4" ht="11.25" customHeight="1" x14ac:dyDescent="0.2">
      <c r="A58" s="14" t="str">
        <f>'[30]Informações relevantes'!B15</f>
        <v>Valor adicionado total a distribuir (em mil R$):</v>
      </c>
      <c r="B58" s="76" t="s">
        <v>37</v>
      </c>
      <c r="C58" s="77"/>
      <c r="D58" s="78"/>
    </row>
    <row r="59" spans="1:4" ht="36.75" customHeight="1" x14ac:dyDescent="0.2">
      <c r="A59" s="13" t="str">
        <f>'[30]Informações relevantes'!B16</f>
        <v>Distribuição do Valor Adicionado (DVA):</v>
      </c>
      <c r="B59" s="79" t="s">
        <v>38</v>
      </c>
      <c r="C59" s="80"/>
      <c r="D59" s="80"/>
    </row>
    <row r="60" spans="1:4" ht="18" customHeight="1" x14ac:dyDescent="0.2">
      <c r="A60" s="12" t="str">
        <f>'[30]Outras informações'!B3</f>
        <v>7 - Outras Informações</v>
      </c>
      <c r="B60" s="11"/>
      <c r="C60" s="11"/>
      <c r="D60" s="11"/>
    </row>
    <row r="61" spans="1:4" ht="48.75" customHeight="1" x14ac:dyDescent="0.2">
      <c r="A61" s="81"/>
      <c r="B61" s="82"/>
      <c r="C61" s="82"/>
      <c r="D61" s="82"/>
    </row>
    <row r="62" spans="1:4" ht="10.5" customHeight="1" x14ac:dyDescent="0.2">
      <c r="A62" s="9"/>
      <c r="B62" s="8"/>
      <c r="C62" s="8"/>
      <c r="D62" s="8"/>
    </row>
    <row r="63" spans="1:4" x14ac:dyDescent="0.2">
      <c r="A63" s="9"/>
      <c r="B63" s="8"/>
      <c r="C63" s="8"/>
      <c r="D63" s="8"/>
    </row>
    <row r="64" spans="1:4" x14ac:dyDescent="0.2">
      <c r="B64" s="8"/>
      <c r="C64" s="8"/>
      <c r="D64" s="8"/>
    </row>
    <row r="65" spans="1:4" x14ac:dyDescent="0.2">
      <c r="A65" s="10"/>
      <c r="B65" s="8"/>
      <c r="C65" s="9"/>
      <c r="D65" s="8"/>
    </row>
    <row r="66" spans="1:4" x14ac:dyDescent="0.2">
      <c r="A66" s="7"/>
      <c r="B66" s="7"/>
      <c r="C66" s="7"/>
      <c r="D66" s="7"/>
    </row>
  </sheetData>
  <mergeCells count="21">
    <mergeCell ref="B58:D58"/>
    <mergeCell ref="B59:D59"/>
    <mergeCell ref="A61:D61"/>
    <mergeCell ref="B46:D46"/>
    <mergeCell ref="B47:D47"/>
    <mergeCell ref="B48:D48"/>
    <mergeCell ref="B44:D44"/>
    <mergeCell ref="B45:D45"/>
    <mergeCell ref="B40:D40"/>
    <mergeCell ref="B41:D41"/>
    <mergeCell ref="B42:D42"/>
    <mergeCell ref="B6:D6"/>
    <mergeCell ref="B34:D34"/>
    <mergeCell ref="B36:D36"/>
    <mergeCell ref="B43:D43"/>
    <mergeCell ref="B3:D3"/>
    <mergeCell ref="B4:D4"/>
    <mergeCell ref="B5:D5"/>
    <mergeCell ref="B37:D37"/>
    <mergeCell ref="B38:D38"/>
    <mergeCell ref="B39:D39"/>
  </mergeCells>
  <pageMargins left="0.19685039370078741" right="0" top="0.19685039370078741" bottom="0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Apresentação</vt:lpstr>
      <vt:lpstr>Balanço Social</vt:lpstr>
      <vt:lpstr>'Balanço Social'!Area_de_impressao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Thais Rita Vaz do Nascimento</dc:creator>
  <cp:lastModifiedBy>Natália Bruna Sena</cp:lastModifiedBy>
  <dcterms:created xsi:type="dcterms:W3CDTF">2020-08-25T14:42:00Z</dcterms:created>
  <dcterms:modified xsi:type="dcterms:W3CDTF">2020-09-04T20:10:22Z</dcterms:modified>
</cp:coreProperties>
</file>